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30" windowHeight="10730"/>
  </bookViews>
  <sheets>
    <sheet name="SLE" sheetId="15" r:id="rId1"/>
    <sheet name="HC" sheetId="16" r:id="rId2"/>
    <sheet name="before and after treatment" sheetId="17" r:id="rId3"/>
  </sheets>
  <calcPr calcId="144525"/>
</workbook>
</file>

<file path=xl/sharedStrings.xml><?xml version="1.0" encoding="utf-8"?>
<sst xmlns="http://schemas.openxmlformats.org/spreadsheetml/2006/main" count="174" uniqueCount="60">
  <si>
    <t>number</t>
  </si>
  <si>
    <t>gender</t>
  </si>
  <si>
    <t>age</t>
  </si>
  <si>
    <t>SLEDAI-2k</t>
  </si>
  <si>
    <t>LN</t>
  </si>
  <si>
    <t>24h-upro</t>
  </si>
  <si>
    <t xml:space="preserve">C3 </t>
  </si>
  <si>
    <t xml:space="preserve">ANA   </t>
  </si>
  <si>
    <t xml:space="preserve">anti ds-DNA </t>
  </si>
  <si>
    <t>T cell</t>
  </si>
  <si>
    <t>CD4+T cell</t>
  </si>
  <si>
    <t>CD8+T cell</t>
  </si>
  <si>
    <t>Double-positive T cell</t>
  </si>
  <si>
    <t>Th/Tc</t>
  </si>
  <si>
    <t>Naive CD4+T cell</t>
  </si>
  <si>
    <t>Terminally differentiated CD4+T cell</t>
  </si>
  <si>
    <t>Central memory CD4+T cell</t>
  </si>
  <si>
    <t>Effector memory CD4+T cell</t>
  </si>
  <si>
    <t>CD28-CD4+T cell</t>
  </si>
  <si>
    <t>CD28+CD4+T cell</t>
  </si>
  <si>
    <t>Regulatory T cell</t>
  </si>
  <si>
    <t>Naive CD8+T cell</t>
  </si>
  <si>
    <t>Terminally differentiated CD8+T cell</t>
  </si>
  <si>
    <t>Central memory CD8+T cell</t>
  </si>
  <si>
    <t>Effector memory CD8+T cell</t>
  </si>
  <si>
    <t>CD28-CD8+T cell</t>
  </si>
  <si>
    <t>CD127+ effector memory CD8+T cell</t>
  </si>
  <si>
    <t>CD127- effector memory CD8+T cell</t>
  </si>
  <si>
    <t>CD127+ terminally differentiated CD8+T cell</t>
  </si>
  <si>
    <t xml:space="preserve"> CD127-terminally differentiated CD8+T cell</t>
  </si>
  <si>
    <t>Tfh</t>
  </si>
  <si>
    <t>Th1</t>
  </si>
  <si>
    <t>Th2</t>
  </si>
  <si>
    <t>Th17</t>
  </si>
  <si>
    <t>Tfh1</t>
  </si>
  <si>
    <t>Tfh2</t>
  </si>
  <si>
    <t>Tfh17</t>
  </si>
  <si>
    <t>Tc1</t>
  </si>
  <si>
    <t>Tc2</t>
  </si>
  <si>
    <t>Tc17</t>
  </si>
  <si>
    <t>Th1/Th2</t>
  </si>
  <si>
    <t>Th17/Th2</t>
  </si>
  <si>
    <t>(Th1+Th17)/Th2</t>
  </si>
  <si>
    <t>CXCR5-PD1+CD4+T cell</t>
  </si>
  <si>
    <t>CXCR5+PD1+CD4+T cell</t>
  </si>
  <si>
    <t>PD1+CD8+T cell</t>
  </si>
  <si>
    <t>CD28+CD8+T cell</t>
  </si>
  <si>
    <t>HLADR+CD8+T cell</t>
  </si>
  <si>
    <r>
      <rPr>
        <b/>
        <sz val="10"/>
        <rFont val="Times New Roman"/>
        <charset val="134"/>
      </rPr>
      <t>HLADR</t>
    </r>
    <r>
      <rPr>
        <b/>
        <sz val="10"/>
        <color theme="1"/>
        <rFont val="宋体"/>
        <charset val="134"/>
      </rPr>
      <t>＋</t>
    </r>
    <r>
      <rPr>
        <b/>
        <sz val="10"/>
        <color theme="1"/>
        <rFont val="Times New Roman"/>
        <charset val="134"/>
      </rPr>
      <t>CD38+CD8+T cell</t>
    </r>
  </si>
  <si>
    <t>CD28-CD57+CD8+T cell</t>
  </si>
  <si>
    <r>
      <rPr>
        <b/>
        <sz val="8"/>
        <rFont val="Times New Roman"/>
        <charset val="134"/>
      </rPr>
      <t>HLADR</t>
    </r>
    <r>
      <rPr>
        <b/>
        <sz val="8"/>
        <color theme="1"/>
        <rFont val="宋体"/>
        <charset val="134"/>
      </rPr>
      <t>＋</t>
    </r>
    <r>
      <rPr>
        <b/>
        <sz val="8"/>
        <color theme="1"/>
        <rFont val="Times New Roman"/>
        <charset val="134"/>
      </rPr>
      <t>CD38+CD8+T cell</t>
    </r>
  </si>
  <si>
    <t>status</t>
  </si>
  <si>
    <t>SLEDAI</t>
  </si>
  <si>
    <t>24-h UPRO</t>
  </si>
  <si>
    <t>C3</t>
  </si>
  <si>
    <t>ANA</t>
  </si>
  <si>
    <t>HLADR＋CD38+CD8+T cell</t>
  </si>
  <si>
    <t>before</t>
  </si>
  <si>
    <t xml:space="preserve"> </t>
  </si>
  <si>
    <t>after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</si>
</sst>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等线"/>
      <charset val="134"/>
      <scheme val="minor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0"/>
      <name val="Times New Roman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8"/>
      <color theme="1"/>
      <name val="等线"/>
      <charset val="134"/>
      <scheme val="minor"/>
    </font>
    <font>
      <b/>
      <sz val="8"/>
      <name val="Times New Roman"/>
      <charset val="134"/>
    </font>
    <font>
      <b/>
      <sz val="11"/>
      <color theme="1"/>
      <name val="Times New Roman"/>
      <charset val="134"/>
    </font>
    <font>
      <b/>
      <sz val="12"/>
      <name val="Times New Roman"/>
      <charset val="134"/>
    </font>
    <font>
      <sz val="12"/>
      <color indexed="8"/>
      <name val="SimSun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8"/>
      <color theme="1"/>
      <name val="宋体"/>
      <charset val="134"/>
    </font>
    <font>
      <b/>
      <sz val="8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20" borderId="1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vertical="center"/>
    </xf>
    <xf numFmtId="2" fontId="7" fillId="0" borderId="0" xfId="0" applyNumberFormat="1" applyFont="1"/>
    <xf numFmtId="0" fontId="8" fillId="0" borderId="0" xfId="0" applyFont="1"/>
    <xf numFmtId="0" fontId="9" fillId="3" borderId="2" xfId="0" applyFont="1" applyFill="1" applyBorder="1" applyAlignment="1">
      <alignment horizontal="center" vertical="center" wrapText="1"/>
    </xf>
    <xf numFmtId="2" fontId="0" fillId="0" borderId="0" xfId="0" applyNumberFormat="1"/>
    <xf numFmtId="0" fontId="10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11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7" fillId="0" borderId="0" xfId="49" applyFont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X42"/>
  <sheetViews>
    <sheetView tabSelected="1" zoomScale="85" zoomScaleNormal="85" workbookViewId="0">
      <pane xSplit="1" topLeftCell="B1" activePane="topRight" state="frozen"/>
      <selection/>
      <selection pane="topRight" activeCell="F50" sqref="F50"/>
    </sheetView>
  </sheetViews>
  <sheetFormatPr defaultColWidth="9" defaultRowHeight="14"/>
  <cols>
    <col min="1" max="1" width="9" style="15"/>
    <col min="18" max="18" width="11" customWidth="1"/>
    <col min="22" max="22" width="10.8" customWidth="1"/>
    <col min="25" max="25" width="10.8" customWidth="1"/>
    <col min="28" max="28" width="13.3333333333333" customWidth="1"/>
    <col min="45" max="45" width="9" style="16"/>
  </cols>
  <sheetData>
    <row r="1" s="14" customFormat="1" ht="67.15" customHeight="1" spans="1:50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3" t="s">
        <v>22</v>
      </c>
      <c r="X1" s="23" t="s">
        <v>23</v>
      </c>
      <c r="Y1" s="23" t="s">
        <v>24</v>
      </c>
      <c r="Z1" s="23" t="s">
        <v>25</v>
      </c>
      <c r="AA1" s="23" t="s">
        <v>26</v>
      </c>
      <c r="AB1" s="23" t="s">
        <v>27</v>
      </c>
      <c r="AC1" s="23" t="s">
        <v>28</v>
      </c>
      <c r="AD1" s="23" t="s">
        <v>29</v>
      </c>
      <c r="AE1" s="23" t="s">
        <v>30</v>
      </c>
      <c r="AF1" s="23" t="s">
        <v>31</v>
      </c>
      <c r="AG1" s="23" t="s">
        <v>32</v>
      </c>
      <c r="AH1" s="23" t="s">
        <v>33</v>
      </c>
      <c r="AI1" s="23" t="s">
        <v>34</v>
      </c>
      <c r="AJ1" s="23" t="s">
        <v>35</v>
      </c>
      <c r="AK1" s="23" t="s">
        <v>36</v>
      </c>
      <c r="AL1" s="23" t="s">
        <v>37</v>
      </c>
      <c r="AM1" s="23" t="s">
        <v>38</v>
      </c>
      <c r="AN1" s="23" t="s">
        <v>39</v>
      </c>
      <c r="AO1" s="23" t="s">
        <v>40</v>
      </c>
      <c r="AP1" s="23" t="s">
        <v>41</v>
      </c>
      <c r="AQ1" s="23" t="s">
        <v>42</v>
      </c>
      <c r="AR1" s="23" t="s">
        <v>43</v>
      </c>
      <c r="AS1" s="23" t="s">
        <v>44</v>
      </c>
      <c r="AT1" s="23" t="s">
        <v>45</v>
      </c>
      <c r="AU1" s="23" t="s">
        <v>46</v>
      </c>
      <c r="AV1" s="23" t="s">
        <v>47</v>
      </c>
      <c r="AW1" s="23" t="s">
        <v>48</v>
      </c>
      <c r="AX1" s="23" t="s">
        <v>49</v>
      </c>
    </row>
    <row r="2" ht="15" spans="1:50">
      <c r="A2" s="18">
        <v>1</v>
      </c>
      <c r="B2" s="19">
        <v>1</v>
      </c>
      <c r="C2" s="19">
        <v>19</v>
      </c>
      <c r="D2" s="8">
        <v>14</v>
      </c>
      <c r="E2" s="8">
        <v>1</v>
      </c>
      <c r="F2" s="8">
        <v>3355</v>
      </c>
      <c r="G2" s="8">
        <v>0.553</v>
      </c>
      <c r="H2" s="8">
        <v>435.3</v>
      </c>
      <c r="I2" s="8">
        <v>315.4</v>
      </c>
      <c r="J2" s="8">
        <v>74.5</v>
      </c>
      <c r="K2" s="8">
        <v>49.1</v>
      </c>
      <c r="L2" s="8">
        <v>47.1</v>
      </c>
      <c r="M2" s="8">
        <v>0.18</v>
      </c>
      <c r="N2" s="10">
        <f>K2/L2</f>
        <v>1.04246284501062</v>
      </c>
      <c r="O2" s="24">
        <v>29.7</v>
      </c>
      <c r="P2" s="24">
        <v>6.6</v>
      </c>
      <c r="Q2" s="24">
        <v>43.5</v>
      </c>
      <c r="R2" s="24">
        <v>27.9</v>
      </c>
      <c r="S2" s="8">
        <v>5.45</v>
      </c>
      <c r="T2" s="8">
        <v>94.6</v>
      </c>
      <c r="U2" s="8">
        <v>1.9</v>
      </c>
      <c r="V2" s="8">
        <v>11.54</v>
      </c>
      <c r="W2" s="8">
        <v>83.6</v>
      </c>
      <c r="X2" s="8">
        <v>4.01</v>
      </c>
      <c r="Y2" s="8">
        <v>14.69</v>
      </c>
      <c r="Z2" s="8">
        <v>36.2</v>
      </c>
      <c r="AA2" s="8">
        <v>48.5</v>
      </c>
      <c r="AB2" s="8">
        <v>44.5</v>
      </c>
      <c r="AC2" s="8">
        <v>64</v>
      </c>
      <c r="AD2" s="8">
        <v>36</v>
      </c>
      <c r="AE2" s="8">
        <v>17.7</v>
      </c>
      <c r="AF2" s="8">
        <v>9.42</v>
      </c>
      <c r="AG2" s="8">
        <v>21.7</v>
      </c>
      <c r="AH2" s="8">
        <v>4.41</v>
      </c>
      <c r="AI2" s="8">
        <v>12</v>
      </c>
      <c r="AJ2" s="8">
        <v>26.3</v>
      </c>
      <c r="AK2" s="8">
        <v>19.6</v>
      </c>
      <c r="AL2" s="8">
        <v>30.5</v>
      </c>
      <c r="AM2" s="8">
        <v>0.65</v>
      </c>
      <c r="AN2" s="8">
        <v>3.88</v>
      </c>
      <c r="AO2" s="10">
        <f>AF2/AG2</f>
        <v>0.434101382488479</v>
      </c>
      <c r="AP2" s="10">
        <f>AH2/AG2</f>
        <v>0.203225806451613</v>
      </c>
      <c r="AQ2" s="10">
        <f>(AF2+AH2)/AG2</f>
        <v>0.637327188940092</v>
      </c>
      <c r="AR2" s="10">
        <v>86.3</v>
      </c>
      <c r="AS2" s="8">
        <v>14</v>
      </c>
      <c r="AT2" s="8">
        <v>4.72</v>
      </c>
      <c r="AU2" s="8">
        <v>50.3</v>
      </c>
      <c r="AV2" s="8">
        <v>2.06</v>
      </c>
      <c r="AW2" s="8">
        <v>69.3</v>
      </c>
      <c r="AX2" s="8">
        <v>2.5</v>
      </c>
    </row>
    <row r="3" ht="15" spans="1:50">
      <c r="A3" s="18">
        <v>2</v>
      </c>
      <c r="B3" s="19">
        <v>1</v>
      </c>
      <c r="C3" s="19">
        <v>40</v>
      </c>
      <c r="D3" s="8">
        <v>14</v>
      </c>
      <c r="E3" s="8">
        <v>1</v>
      </c>
      <c r="F3" s="8">
        <v>4495</v>
      </c>
      <c r="G3" s="8">
        <v>0.123</v>
      </c>
      <c r="H3" s="8">
        <v>526.2</v>
      </c>
      <c r="I3" s="8">
        <v>534.9</v>
      </c>
      <c r="J3" s="8">
        <v>82.1</v>
      </c>
      <c r="K3" s="8">
        <v>41.6</v>
      </c>
      <c r="L3" s="8">
        <v>46.3</v>
      </c>
      <c r="M3" s="8">
        <v>0.71</v>
      </c>
      <c r="N3" s="10">
        <f t="shared" ref="N3:N42" si="0">K3/L3</f>
        <v>0.898488120950324</v>
      </c>
      <c r="O3" s="24">
        <v>15.9</v>
      </c>
      <c r="P3" s="24">
        <v>8.71</v>
      </c>
      <c r="Q3" s="24">
        <v>71.4</v>
      </c>
      <c r="R3" s="24">
        <v>21.68</v>
      </c>
      <c r="S3" s="8">
        <v>9.36</v>
      </c>
      <c r="T3" s="8">
        <v>90.6</v>
      </c>
      <c r="U3" s="8">
        <v>3.63</v>
      </c>
      <c r="V3" s="8">
        <v>14.8</v>
      </c>
      <c r="W3" s="8">
        <v>63.3</v>
      </c>
      <c r="X3" s="8">
        <v>3.53</v>
      </c>
      <c r="Y3" s="8">
        <v>32.2</v>
      </c>
      <c r="Z3" s="8">
        <v>29.1</v>
      </c>
      <c r="AA3" s="8">
        <v>29.6</v>
      </c>
      <c r="AB3" s="8">
        <v>20.2</v>
      </c>
      <c r="AC3" s="8">
        <v>82.9</v>
      </c>
      <c r="AD3" s="8">
        <v>17.1</v>
      </c>
      <c r="AE3" s="8">
        <v>21.9</v>
      </c>
      <c r="AF3" s="8">
        <v>0.91</v>
      </c>
      <c r="AG3" s="8">
        <v>21.9</v>
      </c>
      <c r="AH3" s="8">
        <v>8.88</v>
      </c>
      <c r="AI3" s="8">
        <v>0.56</v>
      </c>
      <c r="AJ3" s="8">
        <v>20.9</v>
      </c>
      <c r="AK3" s="8">
        <v>7.64</v>
      </c>
      <c r="AL3" s="8">
        <v>1.82</v>
      </c>
      <c r="AM3" s="8">
        <v>1.89</v>
      </c>
      <c r="AN3" s="8">
        <v>1.01</v>
      </c>
      <c r="AO3" s="10">
        <f t="shared" ref="AO3:AO42" si="1">AF3/AG3</f>
        <v>0.0415525114155251</v>
      </c>
      <c r="AP3" s="10">
        <f t="shared" ref="AP3:AP42" si="2">AH3/AG3</f>
        <v>0.405479452054795</v>
      </c>
      <c r="AQ3" s="10">
        <f t="shared" ref="AQ3:AQ42" si="3">(AF3+AH3)/AG3</f>
        <v>0.44703196347032</v>
      </c>
      <c r="AR3" s="10">
        <v>83</v>
      </c>
      <c r="AS3" s="8">
        <v>16.5</v>
      </c>
      <c r="AT3" s="8">
        <v>17.7</v>
      </c>
      <c r="AU3" s="8">
        <v>73</v>
      </c>
      <c r="AV3" s="8">
        <v>7.73</v>
      </c>
      <c r="AW3" s="8">
        <v>97.2</v>
      </c>
      <c r="AX3" s="8">
        <v>5.63</v>
      </c>
    </row>
    <row r="4" ht="15" spans="1:50">
      <c r="A4" s="18">
        <v>3</v>
      </c>
      <c r="B4" s="19">
        <v>0</v>
      </c>
      <c r="C4" s="19">
        <v>36</v>
      </c>
      <c r="D4" s="8">
        <v>10</v>
      </c>
      <c r="E4" s="8">
        <v>1</v>
      </c>
      <c r="F4" s="8">
        <v>205</v>
      </c>
      <c r="G4" s="8">
        <v>0.405</v>
      </c>
      <c r="H4" s="8">
        <v>558.4</v>
      </c>
      <c r="I4" s="8">
        <v>602.4</v>
      </c>
      <c r="J4" s="8">
        <v>72.6</v>
      </c>
      <c r="K4" s="8">
        <v>43.4</v>
      </c>
      <c r="L4" s="8">
        <v>50.4</v>
      </c>
      <c r="M4" s="8">
        <v>2.12</v>
      </c>
      <c r="N4" s="10">
        <f t="shared" si="0"/>
        <v>0.861111111111111</v>
      </c>
      <c r="O4" s="24">
        <v>21.9</v>
      </c>
      <c r="P4" s="24">
        <v>5.91</v>
      </c>
      <c r="Q4" s="24">
        <v>47.8</v>
      </c>
      <c r="R4" s="24">
        <v>42.1</v>
      </c>
      <c r="S4" s="8">
        <v>6.88</v>
      </c>
      <c r="T4" s="8">
        <v>93.1</v>
      </c>
      <c r="U4" s="8">
        <v>1.73</v>
      </c>
      <c r="V4" s="8">
        <v>14.7</v>
      </c>
      <c r="W4" s="8">
        <v>67.3</v>
      </c>
      <c r="X4" s="8">
        <v>4.78</v>
      </c>
      <c r="Y4" s="8">
        <v>27.1</v>
      </c>
      <c r="Z4" s="8">
        <v>73.1</v>
      </c>
      <c r="AA4" s="8">
        <v>31</v>
      </c>
      <c r="AB4" s="8">
        <v>7.69</v>
      </c>
      <c r="AC4" s="8">
        <v>31.5</v>
      </c>
      <c r="AD4" s="8">
        <v>18.5</v>
      </c>
      <c r="AE4" s="8">
        <v>33.3</v>
      </c>
      <c r="AF4" s="8">
        <v>17.4</v>
      </c>
      <c r="AG4" s="8">
        <v>20.2</v>
      </c>
      <c r="AH4" s="8">
        <v>3.72</v>
      </c>
      <c r="AI4" s="8">
        <v>18.5</v>
      </c>
      <c r="AJ4" s="8">
        <v>24.9</v>
      </c>
      <c r="AK4" s="8">
        <v>11.2</v>
      </c>
      <c r="AL4" s="8">
        <v>36.6</v>
      </c>
      <c r="AM4" s="8">
        <v>2.2</v>
      </c>
      <c r="AN4" s="8">
        <v>0.26</v>
      </c>
      <c r="AO4" s="10">
        <f t="shared" si="1"/>
        <v>0.861386138613861</v>
      </c>
      <c r="AP4" s="10">
        <f t="shared" si="2"/>
        <v>0.184158415841584</v>
      </c>
      <c r="AQ4" s="10">
        <f t="shared" si="3"/>
        <v>1.04554455445545</v>
      </c>
      <c r="AR4" s="10">
        <v>84.9</v>
      </c>
      <c r="AS4" s="8">
        <v>17.9</v>
      </c>
      <c r="AT4" s="8">
        <v>10.1</v>
      </c>
      <c r="AU4" s="8">
        <v>42.9</v>
      </c>
      <c r="AV4" s="8">
        <v>15.9</v>
      </c>
      <c r="AW4" s="8">
        <v>88.9</v>
      </c>
      <c r="AX4" s="8">
        <v>11.9</v>
      </c>
    </row>
    <row r="5" ht="15" spans="1:50">
      <c r="A5" s="18">
        <v>4</v>
      </c>
      <c r="B5" s="19">
        <v>1</v>
      </c>
      <c r="C5" s="19">
        <v>16</v>
      </c>
      <c r="D5" s="8">
        <v>8</v>
      </c>
      <c r="E5" s="8">
        <v>1</v>
      </c>
      <c r="F5" s="8">
        <v>429</v>
      </c>
      <c r="G5" s="8">
        <v>0.803</v>
      </c>
      <c r="H5" s="8">
        <v>416.7</v>
      </c>
      <c r="I5" s="8">
        <v>324.5</v>
      </c>
      <c r="J5" s="8">
        <v>84.5</v>
      </c>
      <c r="K5" s="8">
        <v>38.1</v>
      </c>
      <c r="L5" s="8">
        <v>57.5</v>
      </c>
      <c r="M5" s="8">
        <v>1.32</v>
      </c>
      <c r="N5" s="10">
        <f t="shared" si="0"/>
        <v>0.662608695652174</v>
      </c>
      <c r="O5" s="24">
        <v>19.1</v>
      </c>
      <c r="P5" s="24">
        <v>7.75</v>
      </c>
      <c r="Q5" s="24">
        <v>60.2</v>
      </c>
      <c r="R5" s="24">
        <v>30.6</v>
      </c>
      <c r="S5" s="8">
        <v>7.13</v>
      </c>
      <c r="T5" s="8">
        <v>92.9</v>
      </c>
      <c r="U5" s="8">
        <v>2.38</v>
      </c>
      <c r="V5" s="8">
        <v>14.5</v>
      </c>
      <c r="W5" s="8">
        <v>26.4</v>
      </c>
      <c r="X5" s="8">
        <v>4.29</v>
      </c>
      <c r="Y5" s="8">
        <v>68.7</v>
      </c>
      <c r="Z5" s="8">
        <v>32.7</v>
      </c>
      <c r="AA5" s="8">
        <v>33.7</v>
      </c>
      <c r="AB5" s="8">
        <v>19</v>
      </c>
      <c r="AC5" s="8">
        <v>38.8</v>
      </c>
      <c r="AD5" s="8">
        <v>21.2</v>
      </c>
      <c r="AE5" s="8">
        <v>26.6</v>
      </c>
      <c r="AF5" s="8">
        <v>6.56</v>
      </c>
      <c r="AG5" s="8">
        <v>27.9</v>
      </c>
      <c r="AH5" s="8">
        <v>2.65</v>
      </c>
      <c r="AI5" s="8">
        <v>5.41</v>
      </c>
      <c r="AJ5" s="8">
        <v>34.3</v>
      </c>
      <c r="AK5" s="8">
        <v>3.41</v>
      </c>
      <c r="AL5" s="8">
        <v>14.9</v>
      </c>
      <c r="AM5" s="8">
        <v>2.99</v>
      </c>
      <c r="AN5" s="8">
        <v>3.34</v>
      </c>
      <c r="AO5" s="10">
        <f t="shared" si="1"/>
        <v>0.235125448028674</v>
      </c>
      <c r="AP5" s="10">
        <f t="shared" si="2"/>
        <v>0.0949820788530466</v>
      </c>
      <c r="AQ5" s="10">
        <f t="shared" si="3"/>
        <v>0.33010752688172</v>
      </c>
      <c r="AR5" s="10">
        <v>74.1</v>
      </c>
      <c r="AS5" s="8">
        <v>15.3</v>
      </c>
      <c r="AT5" s="8">
        <v>34.9</v>
      </c>
      <c r="AU5" s="8">
        <v>62</v>
      </c>
      <c r="AV5" s="8">
        <v>14.8</v>
      </c>
      <c r="AW5" s="8">
        <v>94</v>
      </c>
      <c r="AX5" s="8">
        <v>17.5</v>
      </c>
    </row>
    <row r="6" ht="15" spans="1:50">
      <c r="A6" s="18">
        <v>5</v>
      </c>
      <c r="B6" s="19">
        <v>1</v>
      </c>
      <c r="C6" s="19">
        <v>27</v>
      </c>
      <c r="D6" s="8">
        <v>10</v>
      </c>
      <c r="E6" s="8">
        <v>0</v>
      </c>
      <c r="F6" s="8">
        <v>116</v>
      </c>
      <c r="G6" s="8">
        <v>0.438</v>
      </c>
      <c r="H6" s="8">
        <v>477.1</v>
      </c>
      <c r="I6" s="8">
        <v>344.9</v>
      </c>
      <c r="J6" s="8">
        <v>78.5</v>
      </c>
      <c r="K6" s="8">
        <v>45.3</v>
      </c>
      <c r="L6" s="8">
        <v>47.2</v>
      </c>
      <c r="M6" s="8">
        <v>0.52</v>
      </c>
      <c r="N6" s="10">
        <f t="shared" si="0"/>
        <v>0.959745762711864</v>
      </c>
      <c r="O6" s="24">
        <v>33.8</v>
      </c>
      <c r="P6" s="24">
        <v>6.01</v>
      </c>
      <c r="Q6" s="24">
        <v>40</v>
      </c>
      <c r="R6" s="24">
        <v>37.9</v>
      </c>
      <c r="S6" s="8">
        <v>2.66</v>
      </c>
      <c r="T6" s="8">
        <v>97.3</v>
      </c>
      <c r="U6" s="8">
        <v>2.22</v>
      </c>
      <c r="V6" s="8">
        <v>14.7</v>
      </c>
      <c r="W6" s="8">
        <v>64.4</v>
      </c>
      <c r="X6" s="8">
        <v>4.41</v>
      </c>
      <c r="Y6" s="8">
        <v>30.3</v>
      </c>
      <c r="Z6" s="8">
        <v>19.5</v>
      </c>
      <c r="AA6" s="8">
        <v>25.4</v>
      </c>
      <c r="AB6" s="8">
        <v>87.1</v>
      </c>
      <c r="AC6" s="8">
        <v>8.81</v>
      </c>
      <c r="AD6" s="8">
        <v>12.9</v>
      </c>
      <c r="AE6" s="8">
        <v>20.1</v>
      </c>
      <c r="AF6" s="8">
        <v>20.6</v>
      </c>
      <c r="AG6" s="8">
        <v>10.9</v>
      </c>
      <c r="AH6" s="8">
        <v>2.65</v>
      </c>
      <c r="AI6" s="8">
        <v>27.2</v>
      </c>
      <c r="AJ6" s="8">
        <v>9.46</v>
      </c>
      <c r="AK6" s="8">
        <v>13.4</v>
      </c>
      <c r="AL6" s="8">
        <v>44.8</v>
      </c>
      <c r="AM6" s="8">
        <v>1.23</v>
      </c>
      <c r="AN6" s="8">
        <v>1.26</v>
      </c>
      <c r="AO6" s="10">
        <f t="shared" si="1"/>
        <v>1.88990825688073</v>
      </c>
      <c r="AP6" s="10">
        <f t="shared" si="2"/>
        <v>0.243119266055046</v>
      </c>
      <c r="AQ6" s="10">
        <f t="shared" si="3"/>
        <v>2.13302752293578</v>
      </c>
      <c r="AR6" s="10">
        <v>87</v>
      </c>
      <c r="AS6" s="8">
        <v>15.2</v>
      </c>
      <c r="AT6" s="8">
        <v>7.14</v>
      </c>
      <c r="AU6" s="8">
        <v>84</v>
      </c>
      <c r="AV6" s="8">
        <v>8.2</v>
      </c>
      <c r="AW6" s="8">
        <v>82.8</v>
      </c>
      <c r="AX6" s="8">
        <v>6.04</v>
      </c>
    </row>
    <row r="7" ht="15" spans="1:50">
      <c r="A7" s="18">
        <v>6</v>
      </c>
      <c r="B7" s="19">
        <v>1</v>
      </c>
      <c r="C7" s="19">
        <v>30</v>
      </c>
      <c r="D7" s="8">
        <v>10</v>
      </c>
      <c r="E7" s="8">
        <v>1</v>
      </c>
      <c r="F7" s="8">
        <v>419</v>
      </c>
      <c r="G7" s="8">
        <v>0.355</v>
      </c>
      <c r="H7" s="8">
        <v>466</v>
      </c>
      <c r="I7" s="8">
        <v>451.7</v>
      </c>
      <c r="J7" s="8">
        <v>75</v>
      </c>
      <c r="K7" s="8">
        <v>44</v>
      </c>
      <c r="L7" s="8">
        <v>49.4</v>
      </c>
      <c r="M7" s="8">
        <v>0.41</v>
      </c>
      <c r="N7" s="10">
        <f t="shared" si="0"/>
        <v>0.890688259109312</v>
      </c>
      <c r="O7" s="24">
        <v>14</v>
      </c>
      <c r="P7" s="24">
        <v>7.49</v>
      </c>
      <c r="Q7" s="24">
        <v>62.6</v>
      </c>
      <c r="R7" s="24">
        <v>33.6</v>
      </c>
      <c r="S7" s="8">
        <v>8.09</v>
      </c>
      <c r="T7" s="8">
        <v>91.9</v>
      </c>
      <c r="U7" s="8">
        <v>3.82</v>
      </c>
      <c r="V7" s="8">
        <v>48.8</v>
      </c>
      <c r="W7" s="8">
        <v>40.1</v>
      </c>
      <c r="X7" s="8">
        <v>4.01</v>
      </c>
      <c r="Y7" s="8">
        <v>20.9</v>
      </c>
      <c r="Z7" s="8">
        <v>49</v>
      </c>
      <c r="AA7" s="8">
        <v>51.6</v>
      </c>
      <c r="AB7" s="8">
        <v>60.9</v>
      </c>
      <c r="AC7" s="8">
        <v>14.3</v>
      </c>
      <c r="AD7" s="8">
        <v>39.1</v>
      </c>
      <c r="AE7" s="8">
        <v>21.6</v>
      </c>
      <c r="AF7" s="8">
        <v>37.5</v>
      </c>
      <c r="AG7" s="8">
        <v>16.8</v>
      </c>
      <c r="AH7" s="8">
        <v>4.47</v>
      </c>
      <c r="AI7" s="8">
        <v>30.8</v>
      </c>
      <c r="AJ7" s="8">
        <v>21.8</v>
      </c>
      <c r="AK7" s="8">
        <v>7.28</v>
      </c>
      <c r="AL7" s="8">
        <v>56.5</v>
      </c>
      <c r="AM7" s="8">
        <v>1.71</v>
      </c>
      <c r="AN7" s="8">
        <v>2.86</v>
      </c>
      <c r="AO7" s="10">
        <f t="shared" si="1"/>
        <v>2.23214285714286</v>
      </c>
      <c r="AP7" s="10">
        <f t="shared" si="2"/>
        <v>0.266071428571429</v>
      </c>
      <c r="AQ7" s="10">
        <f t="shared" si="3"/>
        <v>2.49821428571429</v>
      </c>
      <c r="AR7" s="10">
        <v>82.1</v>
      </c>
      <c r="AS7" s="8">
        <v>18.2</v>
      </c>
      <c r="AT7" s="8">
        <v>23.6</v>
      </c>
      <c r="AU7" s="8">
        <v>63.3</v>
      </c>
      <c r="AV7" s="8">
        <v>1.17</v>
      </c>
      <c r="AW7" s="8">
        <v>82.1</v>
      </c>
      <c r="AX7" s="8">
        <v>19.7</v>
      </c>
    </row>
    <row r="8" ht="15" spans="1:50">
      <c r="A8" s="18">
        <v>7</v>
      </c>
      <c r="B8" s="19">
        <v>0</v>
      </c>
      <c r="C8" s="19">
        <v>61</v>
      </c>
      <c r="D8" s="8">
        <v>10</v>
      </c>
      <c r="E8" s="8">
        <v>1</v>
      </c>
      <c r="F8" s="8">
        <v>525</v>
      </c>
      <c r="G8" s="8">
        <v>0.895</v>
      </c>
      <c r="H8" s="8">
        <v>417.3</v>
      </c>
      <c r="I8" s="8">
        <v>333.1</v>
      </c>
      <c r="J8" s="8">
        <v>75.8</v>
      </c>
      <c r="K8" s="8">
        <v>65.2</v>
      </c>
      <c r="L8" s="8">
        <v>27.8</v>
      </c>
      <c r="M8" s="8">
        <v>1.11</v>
      </c>
      <c r="N8" s="10">
        <f t="shared" si="0"/>
        <v>2.34532374100719</v>
      </c>
      <c r="O8" s="24">
        <v>46.4</v>
      </c>
      <c r="P8" s="24">
        <v>4.39</v>
      </c>
      <c r="Q8" s="24">
        <v>18.7</v>
      </c>
      <c r="R8" s="24">
        <v>48.3</v>
      </c>
      <c r="S8" s="8">
        <v>2.79</v>
      </c>
      <c r="T8" s="8">
        <v>99.2</v>
      </c>
      <c r="U8" s="8">
        <v>3.71</v>
      </c>
      <c r="V8" s="8">
        <v>35.4</v>
      </c>
      <c r="W8" s="8">
        <v>16.7</v>
      </c>
      <c r="X8" s="8">
        <v>9.79</v>
      </c>
      <c r="Y8" s="8">
        <v>51.9</v>
      </c>
      <c r="Z8" s="8">
        <v>40.1</v>
      </c>
      <c r="AA8" s="8">
        <v>84.2</v>
      </c>
      <c r="AB8" s="8">
        <v>28.3</v>
      </c>
      <c r="AC8" s="8">
        <v>29.6</v>
      </c>
      <c r="AD8" s="8">
        <v>71.7</v>
      </c>
      <c r="AE8" s="8">
        <v>16.6</v>
      </c>
      <c r="AF8" s="8">
        <v>23.6</v>
      </c>
      <c r="AG8" s="8">
        <v>7.78</v>
      </c>
      <c r="AH8" s="8">
        <v>1.39</v>
      </c>
      <c r="AI8" s="8">
        <v>25.4</v>
      </c>
      <c r="AJ8" s="8">
        <v>20.5</v>
      </c>
      <c r="AK8" s="8">
        <v>17.3</v>
      </c>
      <c r="AL8" s="8">
        <v>57.3</v>
      </c>
      <c r="AM8" s="8">
        <v>0.9</v>
      </c>
      <c r="AN8" s="8">
        <v>3.66</v>
      </c>
      <c r="AO8" s="10">
        <f t="shared" si="1"/>
        <v>3.03341902313625</v>
      </c>
      <c r="AP8" s="10">
        <f t="shared" si="2"/>
        <v>0.17866323907455</v>
      </c>
      <c r="AQ8" s="10">
        <f t="shared" si="3"/>
        <v>3.2120822622108</v>
      </c>
      <c r="AR8" s="10">
        <v>93.5</v>
      </c>
      <c r="AS8" s="8">
        <v>15</v>
      </c>
      <c r="AT8" s="8">
        <v>21.1</v>
      </c>
      <c r="AU8" s="8">
        <v>59.9</v>
      </c>
      <c r="AV8" s="8">
        <v>4.18</v>
      </c>
      <c r="AW8" s="8">
        <v>25.3</v>
      </c>
      <c r="AX8" s="8">
        <v>30.6</v>
      </c>
    </row>
    <row r="9" ht="15" spans="1:50">
      <c r="A9" s="18">
        <v>8</v>
      </c>
      <c r="B9" s="19">
        <v>1</v>
      </c>
      <c r="C9" s="19">
        <v>29</v>
      </c>
      <c r="D9" s="8">
        <v>8</v>
      </c>
      <c r="E9" s="8">
        <v>1</v>
      </c>
      <c r="F9" s="8">
        <v>871</v>
      </c>
      <c r="G9" s="8">
        <v>0.158</v>
      </c>
      <c r="H9" s="8">
        <v>411</v>
      </c>
      <c r="I9" s="8">
        <v>321.4</v>
      </c>
      <c r="J9" s="8">
        <v>66.9</v>
      </c>
      <c r="K9" s="8">
        <v>39.9</v>
      </c>
      <c r="L9" s="8">
        <v>52.3</v>
      </c>
      <c r="M9" s="8">
        <v>0.87</v>
      </c>
      <c r="N9" s="10">
        <f t="shared" si="0"/>
        <v>0.762906309751434</v>
      </c>
      <c r="O9" s="24">
        <v>25.6</v>
      </c>
      <c r="P9" s="24">
        <v>4.92</v>
      </c>
      <c r="Q9" s="24">
        <v>56.1</v>
      </c>
      <c r="R9" s="24">
        <v>31.1</v>
      </c>
      <c r="S9" s="8">
        <v>8.2</v>
      </c>
      <c r="T9" s="8">
        <v>91.8</v>
      </c>
      <c r="U9" s="8">
        <v>5.34</v>
      </c>
      <c r="V9" s="8">
        <v>28.4</v>
      </c>
      <c r="W9" s="8">
        <v>41.6</v>
      </c>
      <c r="X9" s="8">
        <v>3.53</v>
      </c>
      <c r="Y9" s="8">
        <v>40.3</v>
      </c>
      <c r="Z9" s="8">
        <v>47.9</v>
      </c>
      <c r="AA9" s="8">
        <v>23.5</v>
      </c>
      <c r="AB9" s="8">
        <v>89</v>
      </c>
      <c r="AC9" s="8">
        <v>8.31</v>
      </c>
      <c r="AD9" s="8">
        <v>11</v>
      </c>
      <c r="AE9" s="8">
        <v>20.3</v>
      </c>
      <c r="AF9" s="8">
        <v>16.7</v>
      </c>
      <c r="AG9" s="8">
        <v>19.3</v>
      </c>
      <c r="AH9" s="8">
        <v>2.73</v>
      </c>
      <c r="AI9" s="8">
        <v>25.2</v>
      </c>
      <c r="AJ9" s="8">
        <v>21.1</v>
      </c>
      <c r="AK9" s="8">
        <v>7.19</v>
      </c>
      <c r="AL9" s="8">
        <v>25.8</v>
      </c>
      <c r="AM9" s="8">
        <v>0.29</v>
      </c>
      <c r="AN9" s="8">
        <v>1.39</v>
      </c>
      <c r="AO9" s="10">
        <f t="shared" si="1"/>
        <v>0.865284974093264</v>
      </c>
      <c r="AP9" s="10">
        <f t="shared" si="2"/>
        <v>0.141450777202073</v>
      </c>
      <c r="AQ9" s="10">
        <f t="shared" si="3"/>
        <v>1.00673575129534</v>
      </c>
      <c r="AR9" s="10">
        <v>74.7</v>
      </c>
      <c r="AS9" s="8">
        <v>17.6</v>
      </c>
      <c r="AT9" s="8">
        <v>25.3</v>
      </c>
      <c r="AU9" s="8">
        <v>52.1</v>
      </c>
      <c r="AV9" s="8">
        <v>13.1</v>
      </c>
      <c r="AW9" s="8">
        <v>91.9</v>
      </c>
      <c r="AX9" s="8">
        <v>25.6</v>
      </c>
    </row>
    <row r="10" ht="15" spans="1:50">
      <c r="A10" s="18">
        <v>9</v>
      </c>
      <c r="B10" s="19">
        <v>1</v>
      </c>
      <c r="C10" s="19">
        <v>51</v>
      </c>
      <c r="D10" s="8">
        <v>8</v>
      </c>
      <c r="E10" s="8">
        <v>1</v>
      </c>
      <c r="F10" s="8">
        <v>618</v>
      </c>
      <c r="G10" s="8">
        <v>0.503</v>
      </c>
      <c r="H10" s="8">
        <v>451.3</v>
      </c>
      <c r="I10" s="8">
        <v>298.9</v>
      </c>
      <c r="J10" s="8">
        <v>66.2</v>
      </c>
      <c r="K10" s="8">
        <v>60.3</v>
      </c>
      <c r="L10" s="8">
        <v>33</v>
      </c>
      <c r="M10" s="8">
        <v>1.77</v>
      </c>
      <c r="N10" s="10">
        <f t="shared" si="0"/>
        <v>1.82727272727273</v>
      </c>
      <c r="O10" s="24">
        <v>23.2</v>
      </c>
      <c r="P10" s="24">
        <v>5.64</v>
      </c>
      <c r="Q10" s="24">
        <v>54.4</v>
      </c>
      <c r="R10" s="24">
        <v>34.4</v>
      </c>
      <c r="S10" s="8">
        <v>21.6</v>
      </c>
      <c r="T10" s="8">
        <v>78.4</v>
      </c>
      <c r="U10" s="8">
        <v>2.2</v>
      </c>
      <c r="V10" s="8">
        <v>25</v>
      </c>
      <c r="W10" s="8">
        <v>30.5</v>
      </c>
      <c r="X10" s="8">
        <v>6.21</v>
      </c>
      <c r="Y10" s="8">
        <v>52.1</v>
      </c>
      <c r="Z10" s="8">
        <v>50.4</v>
      </c>
      <c r="AA10" s="8">
        <v>36.5</v>
      </c>
      <c r="AB10" s="8">
        <v>76</v>
      </c>
      <c r="AC10" s="8">
        <v>12.4</v>
      </c>
      <c r="AD10" s="8">
        <v>24</v>
      </c>
      <c r="AE10" s="8">
        <v>13.7</v>
      </c>
      <c r="AF10" s="8">
        <v>5.21</v>
      </c>
      <c r="AG10" s="8">
        <v>7.99</v>
      </c>
      <c r="AH10" s="8">
        <v>5.5</v>
      </c>
      <c r="AI10" s="8">
        <v>13.7</v>
      </c>
      <c r="AJ10" s="8">
        <v>21.9</v>
      </c>
      <c r="AK10" s="8">
        <v>15.7</v>
      </c>
      <c r="AL10" s="8">
        <v>13.3</v>
      </c>
      <c r="AM10" s="8">
        <v>1.67</v>
      </c>
      <c r="AN10" s="8">
        <v>3.36</v>
      </c>
      <c r="AO10" s="10">
        <f t="shared" si="1"/>
        <v>0.65206508135169</v>
      </c>
      <c r="AP10" s="10">
        <f t="shared" si="2"/>
        <v>0.688360450563204</v>
      </c>
      <c r="AQ10" s="10">
        <f t="shared" si="3"/>
        <v>1.34042553191489</v>
      </c>
      <c r="AR10" s="10">
        <v>79.8</v>
      </c>
      <c r="AS10" s="8">
        <v>10.6</v>
      </c>
      <c r="AT10" s="8">
        <v>18</v>
      </c>
      <c r="AU10" s="8">
        <v>49.1</v>
      </c>
      <c r="AV10" s="8">
        <v>10.6</v>
      </c>
      <c r="AW10" s="8">
        <v>75.5</v>
      </c>
      <c r="AX10" s="8">
        <v>20.8</v>
      </c>
    </row>
    <row r="11" ht="15" spans="1:50">
      <c r="A11" s="18">
        <v>10</v>
      </c>
      <c r="B11" s="19">
        <v>0</v>
      </c>
      <c r="C11" s="19">
        <v>22</v>
      </c>
      <c r="D11" s="8">
        <v>10</v>
      </c>
      <c r="E11" s="8">
        <v>0</v>
      </c>
      <c r="F11" s="8">
        <v>111</v>
      </c>
      <c r="G11" s="8">
        <v>0.9</v>
      </c>
      <c r="H11" s="8">
        <v>108.2</v>
      </c>
      <c r="I11" s="8">
        <v>59.8</v>
      </c>
      <c r="J11" s="8">
        <v>69.2</v>
      </c>
      <c r="K11" s="8">
        <v>50.5</v>
      </c>
      <c r="L11" s="8">
        <v>40.5</v>
      </c>
      <c r="M11" s="8">
        <v>2.18</v>
      </c>
      <c r="N11" s="10">
        <f t="shared" si="0"/>
        <v>1.24691358024691</v>
      </c>
      <c r="O11" s="24">
        <v>8.65</v>
      </c>
      <c r="P11" s="24">
        <v>6.46</v>
      </c>
      <c r="Q11" s="24">
        <v>54</v>
      </c>
      <c r="R11" s="24">
        <v>48.6</v>
      </c>
      <c r="S11" s="8">
        <v>25.9</v>
      </c>
      <c r="T11" s="8">
        <v>74.1</v>
      </c>
      <c r="U11" s="8">
        <v>1.84</v>
      </c>
      <c r="V11" s="8">
        <v>27.3</v>
      </c>
      <c r="W11" s="8">
        <v>40.5</v>
      </c>
      <c r="X11" s="8">
        <v>4.95</v>
      </c>
      <c r="Y11" s="8">
        <v>41</v>
      </c>
      <c r="Z11" s="8">
        <v>38.3</v>
      </c>
      <c r="AA11" s="8">
        <v>61.6</v>
      </c>
      <c r="AB11" s="8">
        <v>50.9</v>
      </c>
      <c r="AC11" s="8">
        <v>6.78</v>
      </c>
      <c r="AD11" s="8">
        <v>49.1</v>
      </c>
      <c r="AE11" s="8">
        <v>13.7</v>
      </c>
      <c r="AF11" s="8">
        <v>48.1</v>
      </c>
      <c r="AG11" s="8">
        <v>8.91</v>
      </c>
      <c r="AH11" s="8">
        <v>2.93</v>
      </c>
      <c r="AI11" s="8">
        <v>42.5</v>
      </c>
      <c r="AJ11" s="8">
        <v>16.9</v>
      </c>
      <c r="AK11" s="8">
        <v>9.22</v>
      </c>
      <c r="AL11" s="8">
        <v>56.7</v>
      </c>
      <c r="AM11" s="8">
        <v>0.61</v>
      </c>
      <c r="AN11" s="8">
        <v>3.12</v>
      </c>
      <c r="AO11" s="10">
        <f t="shared" si="1"/>
        <v>5.39842873176207</v>
      </c>
      <c r="AP11" s="10">
        <f t="shared" si="2"/>
        <v>0.328843995510662</v>
      </c>
      <c r="AQ11" s="10">
        <f t="shared" si="3"/>
        <v>5.72727272727273</v>
      </c>
      <c r="AR11" s="10">
        <v>81.1</v>
      </c>
      <c r="AS11" s="8">
        <v>10.6</v>
      </c>
      <c r="AT11" s="8">
        <v>7.98</v>
      </c>
      <c r="AU11" s="8">
        <v>60.6</v>
      </c>
      <c r="AV11" s="8">
        <v>7.81</v>
      </c>
      <c r="AW11" s="8">
        <v>8.71</v>
      </c>
      <c r="AX11" s="8">
        <v>20.2</v>
      </c>
    </row>
    <row r="12" ht="15" spans="1:50">
      <c r="A12" s="18">
        <v>11</v>
      </c>
      <c r="B12" s="20">
        <v>1</v>
      </c>
      <c r="C12" s="19">
        <v>29</v>
      </c>
      <c r="D12" s="8">
        <v>18</v>
      </c>
      <c r="E12" s="8">
        <v>1</v>
      </c>
      <c r="F12" s="8">
        <v>1058</v>
      </c>
      <c r="G12" s="8">
        <v>0.506</v>
      </c>
      <c r="H12" s="8">
        <v>530</v>
      </c>
      <c r="I12" s="8">
        <v>762.9</v>
      </c>
      <c r="J12" s="8">
        <v>80.7</v>
      </c>
      <c r="K12" s="8">
        <v>75.3</v>
      </c>
      <c r="L12" s="8">
        <v>21</v>
      </c>
      <c r="M12" s="8">
        <v>0.54</v>
      </c>
      <c r="N12" s="10">
        <f t="shared" si="0"/>
        <v>3.58571428571429</v>
      </c>
      <c r="O12" s="24">
        <v>38.2</v>
      </c>
      <c r="P12" s="24">
        <v>4.91</v>
      </c>
      <c r="Q12" s="24">
        <v>33.4</v>
      </c>
      <c r="R12" s="24">
        <v>41.1</v>
      </c>
      <c r="S12" s="8">
        <v>3.9</v>
      </c>
      <c r="T12" s="8">
        <v>96.1</v>
      </c>
      <c r="U12" s="8">
        <v>1.84</v>
      </c>
      <c r="V12" s="8"/>
      <c r="W12" s="8">
        <v>62.8</v>
      </c>
      <c r="X12" s="8">
        <v>5.57</v>
      </c>
      <c r="Y12" s="8">
        <v>30.3</v>
      </c>
      <c r="Z12" s="8">
        <v>40.3</v>
      </c>
      <c r="AA12" s="8">
        <v>84.8</v>
      </c>
      <c r="AB12" s="8">
        <v>17.7</v>
      </c>
      <c r="AC12" s="8">
        <v>84.1</v>
      </c>
      <c r="AD12" s="8">
        <v>82.3</v>
      </c>
      <c r="AE12" s="8">
        <v>30.5</v>
      </c>
      <c r="AF12" s="8">
        <v>10.9</v>
      </c>
      <c r="AG12" s="8">
        <v>11.1</v>
      </c>
      <c r="AH12" s="8">
        <v>1.63</v>
      </c>
      <c r="AI12" s="8">
        <v>19.5</v>
      </c>
      <c r="AJ12" s="8">
        <v>25</v>
      </c>
      <c r="AK12" s="8">
        <v>10.1</v>
      </c>
      <c r="AL12" s="8">
        <v>54.1</v>
      </c>
      <c r="AM12" s="8">
        <v>0.65</v>
      </c>
      <c r="AN12" s="8">
        <v>1.22</v>
      </c>
      <c r="AO12" s="10">
        <f t="shared" si="1"/>
        <v>0.981981981981982</v>
      </c>
      <c r="AP12" s="10">
        <f t="shared" si="2"/>
        <v>0.146846846846847</v>
      </c>
      <c r="AQ12" s="10">
        <f t="shared" si="3"/>
        <v>1.12882882882883</v>
      </c>
      <c r="AR12" s="10">
        <v>70.3</v>
      </c>
      <c r="AS12" s="8">
        <v>18.4</v>
      </c>
      <c r="AT12" s="8">
        <v>9.68</v>
      </c>
      <c r="AU12" s="8">
        <v>60</v>
      </c>
      <c r="AV12" s="8">
        <v>12.4</v>
      </c>
      <c r="AW12" s="8">
        <v>84.1</v>
      </c>
      <c r="AX12" s="8">
        <v>15.9</v>
      </c>
    </row>
    <row r="13" ht="15" spans="1:50">
      <c r="A13" s="18">
        <v>12</v>
      </c>
      <c r="B13" s="19">
        <v>1</v>
      </c>
      <c r="C13" s="19">
        <v>54</v>
      </c>
      <c r="D13" s="8">
        <v>11</v>
      </c>
      <c r="E13" s="8">
        <v>1</v>
      </c>
      <c r="F13" s="8">
        <v>638</v>
      </c>
      <c r="G13" s="8">
        <v>0.193</v>
      </c>
      <c r="H13" s="8">
        <v>517.2</v>
      </c>
      <c r="I13" s="8">
        <v>611.1</v>
      </c>
      <c r="J13" s="8">
        <v>75.3</v>
      </c>
      <c r="K13" s="8">
        <v>71.1</v>
      </c>
      <c r="L13" s="8">
        <v>26.7</v>
      </c>
      <c r="M13" s="8">
        <v>0.4</v>
      </c>
      <c r="N13" s="10">
        <f t="shared" si="0"/>
        <v>2.66292134831461</v>
      </c>
      <c r="O13" s="24">
        <v>56.6</v>
      </c>
      <c r="P13" s="24">
        <v>8</v>
      </c>
      <c r="Q13" s="24">
        <v>30</v>
      </c>
      <c r="R13" s="24">
        <v>23.06</v>
      </c>
      <c r="S13" s="8">
        <v>3.07</v>
      </c>
      <c r="T13" s="8">
        <v>96.9</v>
      </c>
      <c r="U13" s="8">
        <v>2.48</v>
      </c>
      <c r="V13" s="8">
        <v>29.3</v>
      </c>
      <c r="W13" s="8">
        <v>59.8</v>
      </c>
      <c r="X13" s="8">
        <v>4.07</v>
      </c>
      <c r="Y13" s="8">
        <v>20.7</v>
      </c>
      <c r="Z13" s="8">
        <v>33.5</v>
      </c>
      <c r="AA13" s="8">
        <v>75.4</v>
      </c>
      <c r="AB13" s="8">
        <v>37.1</v>
      </c>
      <c r="AC13" s="8">
        <v>75.4</v>
      </c>
      <c r="AD13" s="8">
        <v>62.9</v>
      </c>
      <c r="AE13" s="8">
        <v>25.5</v>
      </c>
      <c r="AF13" s="8">
        <v>11.3</v>
      </c>
      <c r="AG13" s="8">
        <v>7.37</v>
      </c>
      <c r="AH13" s="8">
        <v>2.75</v>
      </c>
      <c r="AI13" s="8">
        <v>33.6</v>
      </c>
      <c r="AJ13" s="8">
        <v>10.4</v>
      </c>
      <c r="AK13" s="8">
        <v>14.9</v>
      </c>
      <c r="AL13" s="8">
        <v>68.5</v>
      </c>
      <c r="AM13" s="8">
        <v>0.1</v>
      </c>
      <c r="AN13" s="8">
        <v>1.034</v>
      </c>
      <c r="AO13" s="10">
        <f t="shared" si="1"/>
        <v>1.53324287652646</v>
      </c>
      <c r="AP13" s="10">
        <f t="shared" si="2"/>
        <v>0.373134328358209</v>
      </c>
      <c r="AQ13" s="10">
        <f t="shared" si="3"/>
        <v>1.90637720488467</v>
      </c>
      <c r="AR13" s="10">
        <v>69.4</v>
      </c>
      <c r="AS13" s="8">
        <v>12.8</v>
      </c>
      <c r="AT13" s="8">
        <v>12.7</v>
      </c>
      <c r="AU13" s="8">
        <v>64.7</v>
      </c>
      <c r="AV13" s="8">
        <v>2.72</v>
      </c>
      <c r="AW13" s="8">
        <v>81.9</v>
      </c>
      <c r="AX13" s="8">
        <v>19.9</v>
      </c>
    </row>
    <row r="14" ht="15" spans="1:50">
      <c r="A14" s="18">
        <v>13</v>
      </c>
      <c r="B14" s="19">
        <v>0</v>
      </c>
      <c r="C14" s="19">
        <v>23</v>
      </c>
      <c r="D14" s="8">
        <v>14</v>
      </c>
      <c r="E14" s="8">
        <v>1</v>
      </c>
      <c r="F14" s="8">
        <v>4620</v>
      </c>
      <c r="G14" s="8">
        <v>0.24</v>
      </c>
      <c r="H14" s="8">
        <v>556</v>
      </c>
      <c r="I14" s="8">
        <v>632.9</v>
      </c>
      <c r="J14" s="8">
        <v>90.1</v>
      </c>
      <c r="K14" s="8">
        <v>38.5</v>
      </c>
      <c r="L14" s="8">
        <v>56.3</v>
      </c>
      <c r="M14" s="8">
        <v>2.65</v>
      </c>
      <c r="N14" s="10">
        <f t="shared" si="0"/>
        <v>0.683836589698046</v>
      </c>
      <c r="O14" s="24">
        <v>54.9</v>
      </c>
      <c r="P14" s="24">
        <v>5.5</v>
      </c>
      <c r="Q14" s="24">
        <v>28.2</v>
      </c>
      <c r="R14" s="24">
        <v>29.1</v>
      </c>
      <c r="S14" s="8">
        <v>1.52</v>
      </c>
      <c r="T14" s="8">
        <v>98.5</v>
      </c>
      <c r="U14" s="8">
        <v>4.96</v>
      </c>
      <c r="V14" s="8">
        <v>7.71</v>
      </c>
      <c r="W14" s="8">
        <v>72.9</v>
      </c>
      <c r="X14" s="8">
        <v>5.72</v>
      </c>
      <c r="Y14" s="8">
        <v>27.4</v>
      </c>
      <c r="Z14" s="8">
        <v>22.3</v>
      </c>
      <c r="AA14" s="8">
        <v>95.3</v>
      </c>
      <c r="AB14" s="8">
        <v>7.18</v>
      </c>
      <c r="AC14" s="8">
        <v>92.8</v>
      </c>
      <c r="AD14" s="8">
        <v>92.8</v>
      </c>
      <c r="AE14" s="8">
        <v>11</v>
      </c>
      <c r="AF14" s="8">
        <v>9.65</v>
      </c>
      <c r="AG14" s="8">
        <v>15</v>
      </c>
      <c r="AH14" s="8">
        <v>2.3</v>
      </c>
      <c r="AI14" s="8">
        <v>20.4</v>
      </c>
      <c r="AJ14" s="8">
        <v>28.7</v>
      </c>
      <c r="AK14" s="8">
        <v>11.4</v>
      </c>
      <c r="AL14" s="8">
        <v>25.9</v>
      </c>
      <c r="AM14" s="8">
        <v>3.07</v>
      </c>
      <c r="AN14" s="8">
        <v>1.1</v>
      </c>
      <c r="AO14" s="10">
        <f t="shared" si="1"/>
        <v>0.643333333333333</v>
      </c>
      <c r="AP14" s="10">
        <f t="shared" si="2"/>
        <v>0.153333333333333</v>
      </c>
      <c r="AQ14" s="10">
        <f t="shared" si="3"/>
        <v>0.796666666666667</v>
      </c>
      <c r="AR14" s="10">
        <v>77.5</v>
      </c>
      <c r="AS14" s="8">
        <v>9.18</v>
      </c>
      <c r="AT14" s="8">
        <v>11.1</v>
      </c>
      <c r="AU14" s="8">
        <v>77.7</v>
      </c>
      <c r="AV14" s="8">
        <v>3.36</v>
      </c>
      <c r="AW14" s="8">
        <v>88.7</v>
      </c>
      <c r="AX14" s="8">
        <v>4.7</v>
      </c>
    </row>
    <row r="15" ht="15" spans="1:50">
      <c r="A15" s="18">
        <v>14</v>
      </c>
      <c r="B15" s="19">
        <v>1</v>
      </c>
      <c r="C15" s="19">
        <v>29</v>
      </c>
      <c r="D15" s="8">
        <v>14</v>
      </c>
      <c r="E15" s="8">
        <v>1</v>
      </c>
      <c r="F15" s="8">
        <v>3886</v>
      </c>
      <c r="G15" s="8">
        <v>0.335</v>
      </c>
      <c r="H15" s="8">
        <v>328.9</v>
      </c>
      <c r="I15" s="8">
        <v>211</v>
      </c>
      <c r="J15" s="8">
        <v>64</v>
      </c>
      <c r="K15" s="8">
        <v>41</v>
      </c>
      <c r="L15" s="8">
        <v>47.9</v>
      </c>
      <c r="M15" s="8">
        <v>0.89</v>
      </c>
      <c r="N15" s="10">
        <f t="shared" si="0"/>
        <v>0.855949895615866</v>
      </c>
      <c r="O15" s="24">
        <v>25</v>
      </c>
      <c r="P15" s="24">
        <v>5.08</v>
      </c>
      <c r="Q15" s="24">
        <v>46</v>
      </c>
      <c r="R15" s="24">
        <v>41.6</v>
      </c>
      <c r="S15" s="8">
        <v>1.76</v>
      </c>
      <c r="T15" s="8">
        <v>98.2</v>
      </c>
      <c r="U15" s="8">
        <v>3.59</v>
      </c>
      <c r="V15" s="8">
        <v>33.8</v>
      </c>
      <c r="W15" s="8">
        <v>18.2</v>
      </c>
      <c r="X15" s="8">
        <v>10.08</v>
      </c>
      <c r="Y15" s="8">
        <v>51.7</v>
      </c>
      <c r="Z15" s="8">
        <v>38.6</v>
      </c>
      <c r="AA15" s="8">
        <v>40.5</v>
      </c>
      <c r="AB15" s="8">
        <v>72</v>
      </c>
      <c r="AC15" s="8">
        <v>19.6</v>
      </c>
      <c r="AD15" s="8">
        <v>28</v>
      </c>
      <c r="AE15" s="8">
        <v>19</v>
      </c>
      <c r="AF15" s="8">
        <v>18.5</v>
      </c>
      <c r="AG15" s="8">
        <v>18.4</v>
      </c>
      <c r="AH15" s="8">
        <v>6.67</v>
      </c>
      <c r="AI15" s="8">
        <v>29.6</v>
      </c>
      <c r="AJ15" s="8">
        <v>20.6</v>
      </c>
      <c r="AK15" s="8">
        <v>14.5</v>
      </c>
      <c r="AL15" s="8">
        <v>35.7</v>
      </c>
      <c r="AM15" s="8">
        <v>5.94</v>
      </c>
      <c r="AN15" s="8">
        <v>2.82</v>
      </c>
      <c r="AO15" s="10">
        <f t="shared" si="1"/>
        <v>1.0054347826087</v>
      </c>
      <c r="AP15" s="10">
        <f t="shared" si="2"/>
        <v>0.3625</v>
      </c>
      <c r="AQ15" s="10">
        <f t="shared" si="3"/>
        <v>1.3679347826087</v>
      </c>
      <c r="AR15" s="10">
        <v>69.6</v>
      </c>
      <c r="AS15" s="8">
        <v>17.3</v>
      </c>
      <c r="AT15" s="8">
        <v>18</v>
      </c>
      <c r="AU15" s="8">
        <v>61.4</v>
      </c>
      <c r="AV15" s="8">
        <v>2.64</v>
      </c>
      <c r="AW15" s="8">
        <v>72.8</v>
      </c>
      <c r="AX15" s="8">
        <v>16.7</v>
      </c>
    </row>
    <row r="16" ht="15" spans="1:50">
      <c r="A16" s="18">
        <v>15</v>
      </c>
      <c r="B16" s="19">
        <v>1</v>
      </c>
      <c r="C16" s="19">
        <v>32</v>
      </c>
      <c r="D16" s="8">
        <v>14</v>
      </c>
      <c r="E16" s="8">
        <v>1</v>
      </c>
      <c r="F16" s="8">
        <v>177</v>
      </c>
      <c r="G16" s="8">
        <v>0.633</v>
      </c>
      <c r="H16" s="8">
        <v>310.9</v>
      </c>
      <c r="I16" s="8">
        <v>160.5</v>
      </c>
      <c r="J16" s="8">
        <v>71.4</v>
      </c>
      <c r="K16" s="8">
        <v>39.7</v>
      </c>
      <c r="L16" s="8">
        <v>55</v>
      </c>
      <c r="M16" s="8">
        <v>0.67</v>
      </c>
      <c r="N16" s="10">
        <f t="shared" si="0"/>
        <v>0.721818181818182</v>
      </c>
      <c r="O16" s="24">
        <v>46.7</v>
      </c>
      <c r="P16" s="24">
        <v>7.02</v>
      </c>
      <c r="Q16" s="24">
        <v>30</v>
      </c>
      <c r="R16" s="24">
        <v>34</v>
      </c>
      <c r="S16" s="8">
        <v>9.98</v>
      </c>
      <c r="T16" s="8">
        <v>90</v>
      </c>
      <c r="U16" s="8">
        <v>2.81</v>
      </c>
      <c r="V16" s="8">
        <v>57.8</v>
      </c>
      <c r="W16" s="8">
        <v>38.3</v>
      </c>
      <c r="X16" s="8">
        <v>4.03</v>
      </c>
      <c r="Y16" s="8">
        <v>13.61</v>
      </c>
      <c r="Z16" s="8">
        <v>47.3</v>
      </c>
      <c r="AA16" s="8">
        <v>76.1</v>
      </c>
      <c r="AB16" s="8">
        <v>36.4</v>
      </c>
      <c r="AC16" s="8">
        <v>13.1</v>
      </c>
      <c r="AD16" s="8">
        <v>63.6</v>
      </c>
      <c r="AE16" s="8">
        <v>37.72</v>
      </c>
      <c r="AF16" s="8">
        <v>22.1</v>
      </c>
      <c r="AG16" s="8">
        <v>11.5</v>
      </c>
      <c r="AH16" s="8">
        <v>4.71</v>
      </c>
      <c r="AI16" s="8">
        <v>34</v>
      </c>
      <c r="AJ16" s="8">
        <v>17</v>
      </c>
      <c r="AK16" s="8">
        <v>22</v>
      </c>
      <c r="AL16" s="8">
        <v>37.4</v>
      </c>
      <c r="AM16" s="8">
        <v>1.1</v>
      </c>
      <c r="AN16" s="8">
        <v>2.33</v>
      </c>
      <c r="AO16" s="10">
        <f t="shared" si="1"/>
        <v>1.92173913043478</v>
      </c>
      <c r="AP16" s="10">
        <f t="shared" si="2"/>
        <v>0.409565217391304</v>
      </c>
      <c r="AQ16" s="10">
        <f t="shared" si="3"/>
        <v>2.33130434782609</v>
      </c>
      <c r="AR16" s="10">
        <v>90</v>
      </c>
      <c r="AS16" s="8">
        <v>7.87</v>
      </c>
      <c r="AT16" s="8">
        <v>20.8</v>
      </c>
      <c r="AU16" s="8">
        <v>52.7</v>
      </c>
      <c r="AV16" s="8">
        <v>1.49</v>
      </c>
      <c r="AW16" s="8">
        <v>50.5</v>
      </c>
      <c r="AX16" s="8">
        <v>30.1</v>
      </c>
    </row>
    <row r="17" ht="15" spans="1:50">
      <c r="A17" s="18">
        <v>16</v>
      </c>
      <c r="B17" s="19">
        <v>0</v>
      </c>
      <c r="C17" s="19">
        <v>37</v>
      </c>
      <c r="D17" s="8">
        <v>8</v>
      </c>
      <c r="E17" s="8">
        <v>1</v>
      </c>
      <c r="F17" s="8">
        <v>490</v>
      </c>
      <c r="G17" s="8">
        <v>0.594</v>
      </c>
      <c r="H17" s="8">
        <v>309.5</v>
      </c>
      <c r="I17" s="8">
        <v>155.6</v>
      </c>
      <c r="J17" s="8">
        <v>59.5</v>
      </c>
      <c r="K17" s="8">
        <v>73</v>
      </c>
      <c r="L17" s="8">
        <v>22.7</v>
      </c>
      <c r="M17" s="8">
        <v>3.62</v>
      </c>
      <c r="N17" s="10">
        <f t="shared" si="0"/>
        <v>3.215859030837</v>
      </c>
      <c r="O17" s="24">
        <v>46.3</v>
      </c>
      <c r="P17" s="24">
        <v>4.5</v>
      </c>
      <c r="Q17" s="24">
        <v>29.9</v>
      </c>
      <c r="R17" s="24">
        <v>28</v>
      </c>
      <c r="S17" s="8">
        <v>26.7</v>
      </c>
      <c r="T17" s="8">
        <v>73.3</v>
      </c>
      <c r="U17" s="8">
        <v>3.28</v>
      </c>
      <c r="V17" s="8">
        <v>18.5</v>
      </c>
      <c r="W17" s="8">
        <v>21.8</v>
      </c>
      <c r="X17" s="8">
        <v>4.4</v>
      </c>
      <c r="Y17" s="8">
        <v>69</v>
      </c>
      <c r="Z17" s="8">
        <v>71.5</v>
      </c>
      <c r="AA17" s="8">
        <v>88.4</v>
      </c>
      <c r="AB17" s="8">
        <v>14.1</v>
      </c>
      <c r="AC17" s="8">
        <v>88.4</v>
      </c>
      <c r="AD17" s="8">
        <v>85.9</v>
      </c>
      <c r="AE17" s="8">
        <v>11.9</v>
      </c>
      <c r="AF17" s="8">
        <v>2.36</v>
      </c>
      <c r="AG17" s="8">
        <v>15.5</v>
      </c>
      <c r="AH17" s="8">
        <v>0.83</v>
      </c>
      <c r="AI17" s="8">
        <v>5.41</v>
      </c>
      <c r="AJ17" s="8">
        <v>48.7</v>
      </c>
      <c r="AK17" s="8">
        <v>8.91</v>
      </c>
      <c r="AL17" s="8">
        <v>12.2</v>
      </c>
      <c r="AM17" s="8">
        <v>11.2</v>
      </c>
      <c r="AN17" s="8">
        <v>0.52</v>
      </c>
      <c r="AO17" s="10">
        <f t="shared" si="1"/>
        <v>0.152258064516129</v>
      </c>
      <c r="AP17" s="10">
        <f t="shared" si="2"/>
        <v>0.0535483870967742</v>
      </c>
      <c r="AQ17" s="10">
        <f t="shared" si="3"/>
        <v>0.205806451612903</v>
      </c>
      <c r="AR17" s="10">
        <v>70</v>
      </c>
      <c r="AS17" s="8">
        <v>11.8</v>
      </c>
      <c r="AT17" s="8">
        <v>32.7</v>
      </c>
      <c r="AU17" s="8">
        <v>28.5</v>
      </c>
      <c r="AV17" s="8">
        <v>11.5</v>
      </c>
      <c r="AW17" s="8">
        <v>96</v>
      </c>
      <c r="AX17" s="8">
        <v>50.7</v>
      </c>
    </row>
    <row r="18" ht="15" spans="1:50">
      <c r="A18" s="18">
        <v>17</v>
      </c>
      <c r="B18" s="20">
        <v>1</v>
      </c>
      <c r="C18" s="19">
        <v>47</v>
      </c>
      <c r="D18" s="8">
        <v>8</v>
      </c>
      <c r="E18" s="8">
        <v>0</v>
      </c>
      <c r="F18" s="8">
        <v>643</v>
      </c>
      <c r="G18" s="8">
        <v>0.722</v>
      </c>
      <c r="H18" s="8">
        <v>282.7</v>
      </c>
      <c r="I18" s="8">
        <v>97</v>
      </c>
      <c r="J18" s="8">
        <v>82.1</v>
      </c>
      <c r="K18" s="8">
        <v>31.3</v>
      </c>
      <c r="L18" s="8">
        <v>64.8</v>
      </c>
      <c r="M18" s="8">
        <v>0.38</v>
      </c>
      <c r="N18" s="10">
        <f t="shared" si="0"/>
        <v>0.483024691358025</v>
      </c>
      <c r="O18" s="24">
        <v>14.9</v>
      </c>
      <c r="P18" s="24">
        <v>6.43</v>
      </c>
      <c r="Q18" s="24">
        <v>59.1</v>
      </c>
      <c r="R18" s="24">
        <v>37.3</v>
      </c>
      <c r="S18" s="8">
        <v>5.64</v>
      </c>
      <c r="T18" s="8">
        <v>94.4</v>
      </c>
      <c r="U18" s="8">
        <v>1.17</v>
      </c>
      <c r="V18" s="8">
        <v>52.4</v>
      </c>
      <c r="W18" s="8">
        <v>16.3</v>
      </c>
      <c r="X18" s="8">
        <v>3.44</v>
      </c>
      <c r="Y18" s="8">
        <v>41.6</v>
      </c>
      <c r="Z18" s="8">
        <v>58.2</v>
      </c>
      <c r="AA18" s="8">
        <v>21.99</v>
      </c>
      <c r="AB18" s="8">
        <v>90.5</v>
      </c>
      <c r="AC18" s="8">
        <v>5.58</v>
      </c>
      <c r="AD18" s="8">
        <v>99.49</v>
      </c>
      <c r="AE18" s="8">
        <v>23.7</v>
      </c>
      <c r="AF18" s="8">
        <v>16.8</v>
      </c>
      <c r="AG18" s="8">
        <v>33.4</v>
      </c>
      <c r="AH18" s="8">
        <v>3.84</v>
      </c>
      <c r="AI18" s="8">
        <v>9.74</v>
      </c>
      <c r="AJ18" s="8">
        <v>47.5</v>
      </c>
      <c r="AK18" s="8">
        <v>4.03</v>
      </c>
      <c r="AL18" s="8">
        <v>24</v>
      </c>
      <c r="AM18" s="8">
        <v>6.24</v>
      </c>
      <c r="AN18" s="8">
        <v>2.21</v>
      </c>
      <c r="AO18" s="10">
        <f t="shared" si="1"/>
        <v>0.502994011976048</v>
      </c>
      <c r="AP18" s="10">
        <f t="shared" si="2"/>
        <v>0.11497005988024</v>
      </c>
      <c r="AQ18" s="10">
        <f t="shared" si="3"/>
        <v>0.617964071856287</v>
      </c>
      <c r="AR18" s="10">
        <v>74.1</v>
      </c>
      <c r="AS18" s="8">
        <v>24.2</v>
      </c>
      <c r="AT18" s="8">
        <v>20.2</v>
      </c>
      <c r="AU18" s="8">
        <v>41.8</v>
      </c>
      <c r="AV18" s="8">
        <v>2.06</v>
      </c>
      <c r="AW18" s="8">
        <v>92.5</v>
      </c>
      <c r="AX18" s="8">
        <v>39.8</v>
      </c>
    </row>
    <row r="19" ht="15" spans="1:50">
      <c r="A19" s="18">
        <v>18</v>
      </c>
      <c r="B19" s="19">
        <v>1</v>
      </c>
      <c r="C19" s="19">
        <v>53</v>
      </c>
      <c r="D19" s="8">
        <v>9</v>
      </c>
      <c r="E19" s="8">
        <v>1</v>
      </c>
      <c r="F19" s="8">
        <v>1141</v>
      </c>
      <c r="G19" s="8">
        <v>0.673</v>
      </c>
      <c r="H19" s="8">
        <v>500</v>
      </c>
      <c r="I19" s="8">
        <v>422.4</v>
      </c>
      <c r="J19" s="8">
        <v>54.1</v>
      </c>
      <c r="K19" s="8">
        <v>67.1</v>
      </c>
      <c r="L19" s="8">
        <v>30.6</v>
      </c>
      <c r="M19" s="8">
        <v>0.85</v>
      </c>
      <c r="N19" s="10">
        <f t="shared" si="0"/>
        <v>2.19281045751634</v>
      </c>
      <c r="O19" s="24">
        <v>20.5</v>
      </c>
      <c r="P19" s="24">
        <v>6.7</v>
      </c>
      <c r="Q19" s="24">
        <v>34.9</v>
      </c>
      <c r="R19" s="24">
        <v>55.7</v>
      </c>
      <c r="S19" s="8">
        <v>8.73</v>
      </c>
      <c r="T19" s="8">
        <v>91.3</v>
      </c>
      <c r="U19" s="8">
        <v>3.77</v>
      </c>
      <c r="V19" s="8">
        <v>43</v>
      </c>
      <c r="W19" s="8">
        <v>32.98</v>
      </c>
      <c r="X19" s="8">
        <v>5.02</v>
      </c>
      <c r="Y19" s="8">
        <v>62.8</v>
      </c>
      <c r="Z19" s="8">
        <v>62.2</v>
      </c>
      <c r="AA19" s="8">
        <v>94.8</v>
      </c>
      <c r="AB19" s="8">
        <v>7.74</v>
      </c>
      <c r="AC19" s="8">
        <v>93</v>
      </c>
      <c r="AD19" s="8">
        <v>92.3</v>
      </c>
      <c r="AE19" s="8">
        <v>22.9</v>
      </c>
      <c r="AF19" s="8">
        <v>9.72</v>
      </c>
      <c r="AG19" s="8">
        <v>31.7</v>
      </c>
      <c r="AH19" s="8">
        <v>7.04</v>
      </c>
      <c r="AI19" s="8">
        <v>5.73</v>
      </c>
      <c r="AJ19" s="8">
        <v>52.9</v>
      </c>
      <c r="AK19" s="8">
        <v>20</v>
      </c>
      <c r="AL19" s="8">
        <v>14.9</v>
      </c>
      <c r="AM19" s="8">
        <v>6.49</v>
      </c>
      <c r="AN19" s="8">
        <v>0.89</v>
      </c>
      <c r="AO19" s="10">
        <f t="shared" si="1"/>
        <v>0.306624605678233</v>
      </c>
      <c r="AP19" s="10">
        <f t="shared" si="2"/>
        <v>0.222082018927445</v>
      </c>
      <c r="AQ19" s="10">
        <f t="shared" si="3"/>
        <v>0.528706624605678</v>
      </c>
      <c r="AR19" s="10">
        <v>69.7</v>
      </c>
      <c r="AS19" s="8">
        <v>20.4</v>
      </c>
      <c r="AT19" s="8">
        <v>32.5</v>
      </c>
      <c r="AU19" s="8">
        <v>37.8</v>
      </c>
      <c r="AV19" s="8">
        <v>7.62</v>
      </c>
      <c r="AW19" s="8">
        <v>84</v>
      </c>
      <c r="AX19" s="8">
        <v>48.9</v>
      </c>
    </row>
    <row r="20" ht="15" spans="1:50">
      <c r="A20" s="18">
        <v>19</v>
      </c>
      <c r="B20" s="19">
        <v>1</v>
      </c>
      <c r="C20" s="19">
        <v>54</v>
      </c>
      <c r="D20" s="8">
        <v>12</v>
      </c>
      <c r="E20" s="8">
        <v>1</v>
      </c>
      <c r="F20" s="8">
        <v>59</v>
      </c>
      <c r="G20" s="8">
        <v>0.272</v>
      </c>
      <c r="H20" s="8">
        <v>184.2</v>
      </c>
      <c r="I20" s="8">
        <v>80.2</v>
      </c>
      <c r="J20" s="8">
        <v>82.2</v>
      </c>
      <c r="K20" s="8">
        <v>57.4</v>
      </c>
      <c r="L20" s="8">
        <v>35</v>
      </c>
      <c r="M20" s="8">
        <v>0.71</v>
      </c>
      <c r="N20" s="10">
        <f t="shared" si="0"/>
        <v>1.64</v>
      </c>
      <c r="O20" s="24">
        <v>52.9</v>
      </c>
      <c r="P20" s="24">
        <v>4.76</v>
      </c>
      <c r="Q20" s="24">
        <v>33.2</v>
      </c>
      <c r="R20" s="24">
        <v>26.9</v>
      </c>
      <c r="S20" s="8">
        <v>2.32</v>
      </c>
      <c r="T20" s="8">
        <v>97.7</v>
      </c>
      <c r="U20" s="8">
        <v>1.66</v>
      </c>
      <c r="V20" s="8">
        <v>26.5</v>
      </c>
      <c r="W20" s="8">
        <v>62.3</v>
      </c>
      <c r="X20" s="8">
        <v>4.57</v>
      </c>
      <c r="Y20" s="8">
        <v>20.5</v>
      </c>
      <c r="Z20" s="8">
        <v>20.5</v>
      </c>
      <c r="AA20" s="8">
        <v>79.6</v>
      </c>
      <c r="AB20" s="8">
        <v>22.9</v>
      </c>
      <c r="AC20" s="8">
        <v>59.6</v>
      </c>
      <c r="AD20" s="8">
        <v>77.1</v>
      </c>
      <c r="AE20" s="8">
        <v>31.1</v>
      </c>
      <c r="AF20" s="8">
        <v>1.9</v>
      </c>
      <c r="AG20" s="8">
        <v>19.3</v>
      </c>
      <c r="AH20" s="8">
        <v>2.82</v>
      </c>
      <c r="AI20" s="8">
        <v>3.03</v>
      </c>
      <c r="AJ20" s="8">
        <v>40.7</v>
      </c>
      <c r="AK20" s="8">
        <v>5.93</v>
      </c>
      <c r="AL20" s="8">
        <v>25</v>
      </c>
      <c r="AM20" s="8">
        <v>2.73</v>
      </c>
      <c r="AN20" s="8">
        <v>1.48</v>
      </c>
      <c r="AO20" s="10">
        <f t="shared" si="1"/>
        <v>0.0984455958549223</v>
      </c>
      <c r="AP20" s="10">
        <f t="shared" si="2"/>
        <v>0.146113989637306</v>
      </c>
      <c r="AQ20" s="10">
        <f t="shared" si="3"/>
        <v>0.244559585492228</v>
      </c>
      <c r="AR20" s="10">
        <v>84.9</v>
      </c>
      <c r="AS20" s="8">
        <v>11.4</v>
      </c>
      <c r="AT20" s="8">
        <v>5.71</v>
      </c>
      <c r="AU20" s="8">
        <v>79.5</v>
      </c>
      <c r="AV20" s="8">
        <v>1.11</v>
      </c>
      <c r="AW20" s="8">
        <v>36.5</v>
      </c>
      <c r="AX20" s="8">
        <v>7.37</v>
      </c>
    </row>
    <row r="21" ht="15" spans="1:50">
      <c r="A21" s="18">
        <v>20</v>
      </c>
      <c r="B21" s="20">
        <v>0</v>
      </c>
      <c r="C21" s="19">
        <v>80</v>
      </c>
      <c r="D21" s="8">
        <v>6</v>
      </c>
      <c r="E21" s="8">
        <v>1</v>
      </c>
      <c r="F21" s="8">
        <v>1440</v>
      </c>
      <c r="G21" s="8">
        <v>0.671</v>
      </c>
      <c r="H21" s="8">
        <v>539.1</v>
      </c>
      <c r="I21" s="8">
        <v>542.8</v>
      </c>
      <c r="J21" s="8">
        <v>79.8</v>
      </c>
      <c r="K21" s="8">
        <v>42.3</v>
      </c>
      <c r="L21" s="8">
        <v>47.4</v>
      </c>
      <c r="M21" s="8">
        <v>1.83</v>
      </c>
      <c r="N21" s="10">
        <f t="shared" si="0"/>
        <v>0.892405063291139</v>
      </c>
      <c r="O21" s="24">
        <v>39.71</v>
      </c>
      <c r="P21" s="24">
        <v>5.35</v>
      </c>
      <c r="Q21" s="24">
        <v>75.9</v>
      </c>
      <c r="R21" s="24">
        <v>26.8</v>
      </c>
      <c r="S21" s="8">
        <v>26.1</v>
      </c>
      <c r="T21" s="8">
        <v>73.9</v>
      </c>
      <c r="U21" s="8">
        <v>3.91</v>
      </c>
      <c r="V21" s="8">
        <v>49.3</v>
      </c>
      <c r="W21" s="8">
        <v>19.6</v>
      </c>
      <c r="X21" s="8">
        <v>3.98</v>
      </c>
      <c r="Y21" s="8">
        <v>41</v>
      </c>
      <c r="Z21" s="8">
        <v>56.9</v>
      </c>
      <c r="AA21" s="8">
        <v>84.1</v>
      </c>
      <c r="AB21" s="8">
        <v>28.4</v>
      </c>
      <c r="AC21" s="8">
        <v>55</v>
      </c>
      <c r="AD21" s="8">
        <v>71.6</v>
      </c>
      <c r="AE21" s="8">
        <v>32</v>
      </c>
      <c r="AF21" s="8">
        <v>8.42</v>
      </c>
      <c r="AG21" s="8">
        <v>29.7</v>
      </c>
      <c r="AH21" s="8">
        <v>4.8</v>
      </c>
      <c r="AI21" s="8">
        <v>8.47</v>
      </c>
      <c r="AJ21" s="8">
        <v>49.9</v>
      </c>
      <c r="AK21" s="8">
        <v>6.33</v>
      </c>
      <c r="AL21" s="8">
        <v>12</v>
      </c>
      <c r="AM21" s="8">
        <v>9.88</v>
      </c>
      <c r="AN21" s="8">
        <v>2.98</v>
      </c>
      <c r="AO21" s="10">
        <f t="shared" si="1"/>
        <v>0.283501683501684</v>
      </c>
      <c r="AP21" s="10">
        <f t="shared" si="2"/>
        <v>0.161616161616162</v>
      </c>
      <c r="AQ21" s="10">
        <f t="shared" si="3"/>
        <v>0.445117845117845</v>
      </c>
      <c r="AR21" s="10">
        <v>68</v>
      </c>
      <c r="AS21" s="8">
        <v>10.7</v>
      </c>
      <c r="AT21" s="8">
        <v>15.5</v>
      </c>
      <c r="AU21" s="8">
        <v>43.1</v>
      </c>
      <c r="AV21" s="8">
        <v>1.79</v>
      </c>
      <c r="AW21" s="8">
        <v>44.9</v>
      </c>
      <c r="AX21" s="8">
        <v>34.1</v>
      </c>
    </row>
    <row r="22" ht="15" spans="1:50">
      <c r="A22" s="18">
        <v>21</v>
      </c>
      <c r="B22" s="20">
        <v>1</v>
      </c>
      <c r="C22" s="19">
        <v>32</v>
      </c>
      <c r="D22" s="8">
        <v>8</v>
      </c>
      <c r="E22" s="8">
        <v>0</v>
      </c>
      <c r="F22" s="8">
        <v>109</v>
      </c>
      <c r="G22" s="8">
        <v>0.71</v>
      </c>
      <c r="H22" s="8">
        <v>500</v>
      </c>
      <c r="I22" s="8">
        <v>535.5</v>
      </c>
      <c r="J22" s="8">
        <v>97.6</v>
      </c>
      <c r="K22" s="8">
        <v>80.8</v>
      </c>
      <c r="L22" s="8">
        <v>15.9</v>
      </c>
      <c r="M22" s="8">
        <v>0.63</v>
      </c>
      <c r="N22" s="10">
        <f t="shared" si="0"/>
        <v>5.08176100628931</v>
      </c>
      <c r="O22" s="24">
        <v>69.6</v>
      </c>
      <c r="P22" s="24">
        <v>5.66</v>
      </c>
      <c r="Q22" s="24">
        <v>23.38</v>
      </c>
      <c r="R22" s="24">
        <v>19.02</v>
      </c>
      <c r="S22" s="8">
        <v>1.1</v>
      </c>
      <c r="T22" s="8">
        <v>98.9</v>
      </c>
      <c r="U22" s="8">
        <v>1.42</v>
      </c>
      <c r="V22" s="8">
        <v>14.3</v>
      </c>
      <c r="W22" s="8">
        <v>79.2</v>
      </c>
      <c r="X22" s="8">
        <v>3.75</v>
      </c>
      <c r="Y22" s="8">
        <v>16.52</v>
      </c>
      <c r="Z22" s="8">
        <v>13.2</v>
      </c>
      <c r="AA22" s="8">
        <v>63.9</v>
      </c>
      <c r="AB22" s="8">
        <v>48.6</v>
      </c>
      <c r="AC22" s="8">
        <v>50.1</v>
      </c>
      <c r="AD22" s="8">
        <v>51.4</v>
      </c>
      <c r="AE22" s="8">
        <v>43</v>
      </c>
      <c r="AF22" s="8">
        <v>0.35</v>
      </c>
      <c r="AG22" s="8">
        <v>10.9</v>
      </c>
      <c r="AH22" s="8">
        <v>3.2</v>
      </c>
      <c r="AI22" s="8">
        <v>2.14</v>
      </c>
      <c r="AJ22" s="8">
        <v>47.2</v>
      </c>
      <c r="AK22" s="8">
        <v>8.54</v>
      </c>
      <c r="AL22" s="8">
        <v>16.8</v>
      </c>
      <c r="AM22" s="8">
        <v>2.97</v>
      </c>
      <c r="AN22" s="8">
        <v>0.18</v>
      </c>
      <c r="AO22" s="10">
        <f t="shared" si="1"/>
        <v>0.0321100917431193</v>
      </c>
      <c r="AP22" s="10">
        <f t="shared" si="2"/>
        <v>0.293577981651376</v>
      </c>
      <c r="AQ22" s="10">
        <f t="shared" si="3"/>
        <v>0.325688073394495</v>
      </c>
      <c r="AR22" s="10">
        <v>65.3</v>
      </c>
      <c r="AS22" s="8">
        <v>2.96</v>
      </c>
      <c r="AT22" s="8">
        <v>7.17</v>
      </c>
      <c r="AU22" s="8">
        <v>86.8</v>
      </c>
      <c r="AV22" s="8">
        <v>2.24</v>
      </c>
      <c r="AW22" s="8">
        <v>38.8</v>
      </c>
      <c r="AX22" s="8">
        <v>6.46</v>
      </c>
    </row>
    <row r="23" ht="15" spans="1:50">
      <c r="A23" s="18">
        <v>22</v>
      </c>
      <c r="B23" s="20">
        <v>1</v>
      </c>
      <c r="C23" s="19">
        <v>18</v>
      </c>
      <c r="D23" s="8">
        <v>10</v>
      </c>
      <c r="E23" s="8">
        <v>1</v>
      </c>
      <c r="F23" s="8">
        <v>98</v>
      </c>
      <c r="G23" s="8">
        <v>0.474</v>
      </c>
      <c r="H23" s="8">
        <v>162.2</v>
      </c>
      <c r="I23" s="8">
        <v>78.4</v>
      </c>
      <c r="J23" s="8">
        <v>70.8</v>
      </c>
      <c r="K23" s="8">
        <v>52.3</v>
      </c>
      <c r="L23" s="8">
        <v>38.6</v>
      </c>
      <c r="M23" s="8">
        <v>0.72</v>
      </c>
      <c r="N23" s="10">
        <f t="shared" si="0"/>
        <v>1.35492227979275</v>
      </c>
      <c r="O23" s="24">
        <v>35.1</v>
      </c>
      <c r="P23" s="24">
        <v>5.73</v>
      </c>
      <c r="Q23" s="24">
        <v>42.7</v>
      </c>
      <c r="R23" s="24">
        <v>44.2</v>
      </c>
      <c r="S23" s="8">
        <v>3.33</v>
      </c>
      <c r="T23" s="8">
        <v>96.7</v>
      </c>
      <c r="U23" s="8">
        <v>5.7</v>
      </c>
      <c r="V23" s="8">
        <v>25.4</v>
      </c>
      <c r="W23" s="8">
        <v>33.02</v>
      </c>
      <c r="X23" s="8">
        <v>4.9</v>
      </c>
      <c r="Y23" s="8">
        <v>60.6</v>
      </c>
      <c r="Z23" s="8">
        <v>31.4</v>
      </c>
      <c r="AA23" s="8">
        <v>64.1</v>
      </c>
      <c r="AB23" s="8">
        <v>48.4</v>
      </c>
      <c r="AC23" s="8">
        <v>25.1</v>
      </c>
      <c r="AD23" s="8">
        <v>51.6</v>
      </c>
      <c r="AE23" s="8">
        <v>38.5</v>
      </c>
      <c r="AF23" s="8">
        <v>22.9</v>
      </c>
      <c r="AG23" s="8">
        <v>33.7</v>
      </c>
      <c r="AH23" s="8">
        <v>9.04</v>
      </c>
      <c r="AI23" s="8">
        <v>15.8</v>
      </c>
      <c r="AJ23" s="8">
        <v>36.2</v>
      </c>
      <c r="AK23" s="8">
        <v>4.89</v>
      </c>
      <c r="AL23" s="8">
        <v>20.4</v>
      </c>
      <c r="AM23" s="8">
        <v>23.9</v>
      </c>
      <c r="AN23" s="8">
        <v>0.61</v>
      </c>
      <c r="AO23" s="10">
        <f t="shared" si="1"/>
        <v>0.679525222551929</v>
      </c>
      <c r="AP23" s="10">
        <f t="shared" si="2"/>
        <v>0.268249258160237</v>
      </c>
      <c r="AQ23" s="10">
        <f t="shared" si="3"/>
        <v>0.947774480712166</v>
      </c>
      <c r="AR23" s="10">
        <v>81.8</v>
      </c>
      <c r="AS23" s="8">
        <v>33.3</v>
      </c>
      <c r="AT23" s="8">
        <v>18.2</v>
      </c>
      <c r="AU23" s="8">
        <v>68.6</v>
      </c>
      <c r="AV23" s="8">
        <v>5.78</v>
      </c>
      <c r="AW23" s="8">
        <v>48.6</v>
      </c>
      <c r="AX23" s="8">
        <v>15.1</v>
      </c>
    </row>
    <row r="24" ht="15" spans="1:50">
      <c r="A24" s="18">
        <v>23</v>
      </c>
      <c r="B24" s="21">
        <v>1</v>
      </c>
      <c r="C24" s="22">
        <v>66</v>
      </c>
      <c r="D24" s="8">
        <v>7</v>
      </c>
      <c r="E24" s="8">
        <v>0</v>
      </c>
      <c r="F24" s="8">
        <v>163</v>
      </c>
      <c r="G24" s="8">
        <v>0.581</v>
      </c>
      <c r="H24" s="8">
        <v>361.1</v>
      </c>
      <c r="I24" s="8">
        <v>316.5</v>
      </c>
      <c r="J24" s="8">
        <v>71.9</v>
      </c>
      <c r="K24" s="8">
        <v>45</v>
      </c>
      <c r="L24" s="8">
        <v>47.7</v>
      </c>
      <c r="M24" s="8">
        <v>0.9</v>
      </c>
      <c r="N24" s="10">
        <f t="shared" si="0"/>
        <v>0.943396226415094</v>
      </c>
      <c r="O24" s="24">
        <v>45.3</v>
      </c>
      <c r="P24" s="24">
        <v>5.09</v>
      </c>
      <c r="Q24" s="24">
        <v>31.6</v>
      </c>
      <c r="R24" s="24">
        <v>35.8</v>
      </c>
      <c r="S24" s="8">
        <v>7.76</v>
      </c>
      <c r="T24" s="8">
        <v>92.2</v>
      </c>
      <c r="U24" s="8">
        <v>1.05</v>
      </c>
      <c r="V24" s="8">
        <v>35.1</v>
      </c>
      <c r="W24" s="8">
        <v>31.8</v>
      </c>
      <c r="X24" s="8">
        <v>3.53</v>
      </c>
      <c r="Y24" s="8">
        <v>43.3</v>
      </c>
      <c r="Z24" s="8">
        <v>40</v>
      </c>
      <c r="AA24" s="8">
        <v>93.2</v>
      </c>
      <c r="AB24" s="8">
        <v>9.28</v>
      </c>
      <c r="AC24" s="8">
        <v>78.4</v>
      </c>
      <c r="AD24" s="8">
        <v>90.7</v>
      </c>
      <c r="AE24" s="8">
        <v>30.5</v>
      </c>
      <c r="AF24" s="8">
        <v>4.32</v>
      </c>
      <c r="AG24" s="8">
        <v>20.3</v>
      </c>
      <c r="AH24" s="8">
        <v>3.67</v>
      </c>
      <c r="AI24" s="8">
        <v>8.18</v>
      </c>
      <c r="AJ24" s="8">
        <v>44.7</v>
      </c>
      <c r="AK24" s="8">
        <v>13.4</v>
      </c>
      <c r="AL24" s="8">
        <v>8.69</v>
      </c>
      <c r="AM24" s="8">
        <v>5.68</v>
      </c>
      <c r="AN24" s="8">
        <v>12.2</v>
      </c>
      <c r="AO24" s="10">
        <f t="shared" si="1"/>
        <v>0.212807881773399</v>
      </c>
      <c r="AP24" s="10">
        <f t="shared" si="2"/>
        <v>0.180788177339901</v>
      </c>
      <c r="AQ24" s="10">
        <f t="shared" si="3"/>
        <v>0.3935960591133</v>
      </c>
      <c r="AR24" s="10">
        <v>71</v>
      </c>
      <c r="AS24" s="8">
        <v>8.79</v>
      </c>
      <c r="AT24" s="8">
        <v>15.1</v>
      </c>
      <c r="AU24" s="8">
        <v>60</v>
      </c>
      <c r="AV24" s="8">
        <v>4.04</v>
      </c>
      <c r="AW24" s="8">
        <v>91.1</v>
      </c>
      <c r="AX24" s="8">
        <v>25.3</v>
      </c>
    </row>
    <row r="25" ht="15" spans="1:50">
      <c r="A25" s="18">
        <v>24</v>
      </c>
      <c r="B25" s="21">
        <v>1</v>
      </c>
      <c r="C25" s="22">
        <v>64</v>
      </c>
      <c r="D25" s="8">
        <v>10</v>
      </c>
      <c r="E25" s="8">
        <v>0</v>
      </c>
      <c r="F25" s="8">
        <v>57</v>
      </c>
      <c r="G25" s="8">
        <v>0.539</v>
      </c>
      <c r="H25" s="8">
        <v>100</v>
      </c>
      <c r="I25" s="8">
        <v>19.3</v>
      </c>
      <c r="J25" s="8">
        <v>73.3</v>
      </c>
      <c r="K25" s="8">
        <v>62.1</v>
      </c>
      <c r="L25" s="8">
        <v>27.9</v>
      </c>
      <c r="M25" s="8">
        <v>1.16</v>
      </c>
      <c r="N25" s="10">
        <f t="shared" si="0"/>
        <v>2.2258064516129</v>
      </c>
      <c r="O25" s="24">
        <v>31.4</v>
      </c>
      <c r="P25" s="24">
        <v>3.95</v>
      </c>
      <c r="Q25" s="24">
        <v>32.6</v>
      </c>
      <c r="R25" s="24">
        <v>49.7</v>
      </c>
      <c r="S25" s="8">
        <v>1.34</v>
      </c>
      <c r="T25" s="8">
        <v>98.7</v>
      </c>
      <c r="U25" s="8">
        <v>3.95</v>
      </c>
      <c r="V25" s="8">
        <v>12.39</v>
      </c>
      <c r="W25" s="8">
        <v>34.8</v>
      </c>
      <c r="X25" s="8">
        <v>6.2</v>
      </c>
      <c r="Y25" s="8">
        <v>60.4</v>
      </c>
      <c r="Z25" s="8">
        <v>19.8</v>
      </c>
      <c r="AA25" s="8">
        <v>77.5</v>
      </c>
      <c r="AB25" s="8">
        <v>25</v>
      </c>
      <c r="AC25" s="8">
        <v>42.4</v>
      </c>
      <c r="AD25" s="8">
        <v>75</v>
      </c>
      <c r="AE25" s="8">
        <v>24.5</v>
      </c>
      <c r="AF25" s="8">
        <v>20.3</v>
      </c>
      <c r="AG25" s="8">
        <v>14.4</v>
      </c>
      <c r="AH25" s="8">
        <v>8.01</v>
      </c>
      <c r="AI25" s="8">
        <v>14.5</v>
      </c>
      <c r="AJ25" s="8">
        <v>29.5</v>
      </c>
      <c r="AK25" s="8">
        <v>16.9</v>
      </c>
      <c r="AL25" s="8">
        <v>31.6</v>
      </c>
      <c r="AM25" s="8">
        <v>11.9</v>
      </c>
      <c r="AN25" s="8">
        <v>2.56</v>
      </c>
      <c r="AO25" s="10">
        <f t="shared" si="1"/>
        <v>1.40972222222222</v>
      </c>
      <c r="AP25" s="10">
        <f t="shared" si="2"/>
        <v>0.55625</v>
      </c>
      <c r="AQ25" s="10">
        <f t="shared" si="3"/>
        <v>1.96597222222222</v>
      </c>
      <c r="AR25" s="10">
        <v>84.3</v>
      </c>
      <c r="AS25" s="8">
        <v>12.9</v>
      </c>
      <c r="AT25" s="8">
        <v>17.9</v>
      </c>
      <c r="AU25" s="8">
        <v>80.2</v>
      </c>
      <c r="AV25" s="8">
        <v>2.56</v>
      </c>
      <c r="AW25" s="8">
        <v>26.2</v>
      </c>
      <c r="AX25" s="8">
        <v>13.6</v>
      </c>
    </row>
    <row r="26" ht="15" spans="1:50">
      <c r="A26" s="18">
        <v>25</v>
      </c>
      <c r="B26" s="21">
        <v>1</v>
      </c>
      <c r="C26" s="22">
        <v>34</v>
      </c>
      <c r="D26" s="8">
        <v>8</v>
      </c>
      <c r="E26" s="8">
        <v>0</v>
      </c>
      <c r="F26" s="8">
        <v>536</v>
      </c>
      <c r="G26" s="8">
        <v>0.48</v>
      </c>
      <c r="H26" s="8">
        <v>113.6</v>
      </c>
      <c r="I26" s="8">
        <v>24.3</v>
      </c>
      <c r="J26" s="8">
        <v>75.8</v>
      </c>
      <c r="K26" s="8">
        <v>57.6</v>
      </c>
      <c r="L26" s="8">
        <v>29.7</v>
      </c>
      <c r="M26" s="8">
        <v>0.32</v>
      </c>
      <c r="N26" s="10">
        <f t="shared" si="0"/>
        <v>1.93939393939394</v>
      </c>
      <c r="O26" s="24">
        <v>35.67</v>
      </c>
      <c r="P26" s="24">
        <v>4.94</v>
      </c>
      <c r="Q26" s="24">
        <v>84.2</v>
      </c>
      <c r="R26" s="24">
        <v>22.93</v>
      </c>
      <c r="S26" s="8">
        <v>2.22</v>
      </c>
      <c r="T26" s="8">
        <v>97.8</v>
      </c>
      <c r="U26" s="8">
        <v>3.69</v>
      </c>
      <c r="V26" s="8">
        <v>30</v>
      </c>
      <c r="W26" s="8">
        <v>23.9</v>
      </c>
      <c r="X26" s="8">
        <v>5.8</v>
      </c>
      <c r="Y26" s="8">
        <v>54.1</v>
      </c>
      <c r="Z26" s="8">
        <v>9.08</v>
      </c>
      <c r="AA26" s="8">
        <v>93.7</v>
      </c>
      <c r="AB26" s="8">
        <v>8.76</v>
      </c>
      <c r="AC26" s="8">
        <v>34.5</v>
      </c>
      <c r="AD26" s="8">
        <v>91.2</v>
      </c>
      <c r="AE26" s="8">
        <v>15.2</v>
      </c>
      <c r="AF26" s="8">
        <v>50.2</v>
      </c>
      <c r="AG26" s="8">
        <v>13.1</v>
      </c>
      <c r="AH26" s="8">
        <v>2.97</v>
      </c>
      <c r="AI26" s="8">
        <v>38.9</v>
      </c>
      <c r="AJ26" s="8">
        <v>17.8</v>
      </c>
      <c r="AK26" s="8">
        <v>6.43</v>
      </c>
      <c r="AL26" s="8">
        <v>82.4</v>
      </c>
      <c r="AM26" s="8">
        <v>1.74</v>
      </c>
      <c r="AN26" s="8">
        <v>0.79</v>
      </c>
      <c r="AO26" s="10">
        <f t="shared" si="1"/>
        <v>3.83206106870229</v>
      </c>
      <c r="AP26" s="10">
        <f t="shared" si="2"/>
        <v>0.226717557251908</v>
      </c>
      <c r="AQ26" s="10">
        <f t="shared" si="3"/>
        <v>4.0587786259542</v>
      </c>
      <c r="AR26" s="10">
        <v>72.7</v>
      </c>
      <c r="AS26" s="8">
        <v>12.4</v>
      </c>
      <c r="AT26" s="8">
        <v>11.4</v>
      </c>
      <c r="AU26" s="8">
        <v>90.9</v>
      </c>
      <c r="AV26" s="8">
        <v>1.81</v>
      </c>
      <c r="AW26" s="8">
        <v>22.4</v>
      </c>
      <c r="AX26" s="8">
        <v>2.75</v>
      </c>
    </row>
    <row r="27" ht="15" spans="1:50">
      <c r="A27" s="18">
        <v>26</v>
      </c>
      <c r="B27" s="20">
        <v>0</v>
      </c>
      <c r="C27" s="19">
        <v>58</v>
      </c>
      <c r="D27" s="8">
        <v>6</v>
      </c>
      <c r="E27" s="8">
        <v>0</v>
      </c>
      <c r="F27" s="8">
        <v>532</v>
      </c>
      <c r="G27" s="8">
        <v>0.85</v>
      </c>
      <c r="H27" s="8">
        <v>416.2</v>
      </c>
      <c r="I27" s="8">
        <v>298.5</v>
      </c>
      <c r="J27" s="8">
        <v>75</v>
      </c>
      <c r="K27" s="8">
        <v>52</v>
      </c>
      <c r="L27" s="8">
        <v>32.2</v>
      </c>
      <c r="M27" s="8">
        <v>0.13</v>
      </c>
      <c r="N27" s="10">
        <f t="shared" si="0"/>
        <v>1.61490683229814</v>
      </c>
      <c r="O27" s="24">
        <v>42.7</v>
      </c>
      <c r="P27" s="24">
        <v>9</v>
      </c>
      <c r="Q27" s="24">
        <v>45.7</v>
      </c>
      <c r="R27" s="24">
        <v>20.29</v>
      </c>
      <c r="S27" s="8">
        <v>8.26</v>
      </c>
      <c r="T27" s="8">
        <v>91.7</v>
      </c>
      <c r="U27" s="8">
        <v>2.53</v>
      </c>
      <c r="V27" s="8">
        <v>21.9</v>
      </c>
      <c r="W27" s="8">
        <v>59.5</v>
      </c>
      <c r="X27" s="8">
        <v>4.53</v>
      </c>
      <c r="Y27" s="8">
        <v>27.9</v>
      </c>
      <c r="Z27" s="8">
        <v>23.4</v>
      </c>
      <c r="AA27" s="8">
        <v>74.9</v>
      </c>
      <c r="AB27" s="8">
        <v>37.6</v>
      </c>
      <c r="AC27" s="8">
        <v>35.4</v>
      </c>
      <c r="AD27" s="8">
        <v>62.4</v>
      </c>
      <c r="AE27" s="8">
        <v>19.6</v>
      </c>
      <c r="AF27" s="8">
        <v>7.81</v>
      </c>
      <c r="AG27" s="8">
        <v>10.7</v>
      </c>
      <c r="AH27" s="8">
        <v>1.02</v>
      </c>
      <c r="AI27" s="8">
        <v>17.5</v>
      </c>
      <c r="AJ27" s="8">
        <v>24.6</v>
      </c>
      <c r="AK27" s="8">
        <v>4.75</v>
      </c>
      <c r="AL27" s="8">
        <v>38.4</v>
      </c>
      <c r="AM27" s="8">
        <v>1.5</v>
      </c>
      <c r="AN27" s="8">
        <v>3.3</v>
      </c>
      <c r="AO27" s="10">
        <f t="shared" si="1"/>
        <v>0.729906542056075</v>
      </c>
      <c r="AP27" s="10">
        <f t="shared" si="2"/>
        <v>0.0953271028037383</v>
      </c>
      <c r="AQ27" s="10">
        <f t="shared" si="3"/>
        <v>0.825233644859813</v>
      </c>
      <c r="AR27" s="10">
        <v>60</v>
      </c>
      <c r="AS27" s="8">
        <v>16</v>
      </c>
      <c r="AT27" s="8">
        <v>11.2</v>
      </c>
      <c r="AU27" s="8">
        <v>76.6</v>
      </c>
      <c r="AV27" s="8">
        <v>1.56</v>
      </c>
      <c r="AW27" s="8">
        <v>68.7</v>
      </c>
      <c r="AX27" s="8">
        <v>16.1</v>
      </c>
    </row>
    <row r="28" ht="15" spans="1:50">
      <c r="A28" s="18">
        <v>27</v>
      </c>
      <c r="B28" s="20">
        <v>1</v>
      </c>
      <c r="C28" s="19">
        <v>50</v>
      </c>
      <c r="D28" s="8">
        <v>6</v>
      </c>
      <c r="E28" s="8">
        <v>1</v>
      </c>
      <c r="F28" s="8">
        <v>784</v>
      </c>
      <c r="G28" s="8">
        <v>0.595</v>
      </c>
      <c r="H28" s="8">
        <v>347.2</v>
      </c>
      <c r="I28" s="8">
        <v>306.8</v>
      </c>
      <c r="J28" s="8">
        <v>70.1</v>
      </c>
      <c r="K28" s="8">
        <v>29.5</v>
      </c>
      <c r="L28" s="8">
        <v>59.9</v>
      </c>
      <c r="M28" s="8">
        <v>2.13</v>
      </c>
      <c r="N28" s="10">
        <f t="shared" si="0"/>
        <v>0.492487479131887</v>
      </c>
      <c r="O28" s="24">
        <v>11.4</v>
      </c>
      <c r="P28" s="24">
        <v>6.06</v>
      </c>
      <c r="Q28" s="24">
        <v>69.2</v>
      </c>
      <c r="R28" s="24">
        <v>31</v>
      </c>
      <c r="S28" s="8">
        <v>4.82</v>
      </c>
      <c r="T28" s="8">
        <v>95.2</v>
      </c>
      <c r="U28" s="8">
        <v>1.58</v>
      </c>
      <c r="V28" s="8">
        <v>15.9</v>
      </c>
      <c r="W28" s="8">
        <v>12.5</v>
      </c>
      <c r="X28" s="8">
        <v>5.25</v>
      </c>
      <c r="Y28" s="8">
        <v>80.1</v>
      </c>
      <c r="Z28" s="8">
        <v>63.9</v>
      </c>
      <c r="AA28" s="8">
        <v>36.6</v>
      </c>
      <c r="AB28" s="8">
        <v>75.9</v>
      </c>
      <c r="AC28" s="8">
        <v>18.1</v>
      </c>
      <c r="AD28" s="8">
        <v>24.1</v>
      </c>
      <c r="AE28" s="8">
        <v>31.5</v>
      </c>
      <c r="AF28" s="8">
        <v>5.02</v>
      </c>
      <c r="AG28" s="8">
        <v>31.7</v>
      </c>
      <c r="AH28" s="8">
        <v>7.05</v>
      </c>
      <c r="AI28" s="8">
        <v>7.84</v>
      </c>
      <c r="AJ28" s="8">
        <v>40.5</v>
      </c>
      <c r="AK28" s="8">
        <v>8.64</v>
      </c>
      <c r="AL28" s="8">
        <v>3.24</v>
      </c>
      <c r="AM28" s="8">
        <v>9.08</v>
      </c>
      <c r="AN28" s="8">
        <v>0.51</v>
      </c>
      <c r="AO28" s="10">
        <f t="shared" si="1"/>
        <v>0.158359621451104</v>
      </c>
      <c r="AP28" s="10">
        <f t="shared" si="2"/>
        <v>0.222397476340694</v>
      </c>
      <c r="AQ28" s="10">
        <f t="shared" si="3"/>
        <v>0.380757097791798</v>
      </c>
      <c r="AR28" s="10">
        <v>57.9</v>
      </c>
      <c r="AS28" s="8">
        <v>10.5</v>
      </c>
      <c r="AT28" s="8">
        <v>10.7</v>
      </c>
      <c r="AU28" s="8">
        <v>36.1</v>
      </c>
      <c r="AV28" s="8">
        <v>13.3</v>
      </c>
      <c r="AW28" s="8">
        <v>91.3</v>
      </c>
      <c r="AX28" s="8">
        <v>38.6</v>
      </c>
    </row>
    <row r="29" ht="15" spans="1:50">
      <c r="A29" s="18">
        <v>28</v>
      </c>
      <c r="B29" s="20">
        <v>1</v>
      </c>
      <c r="C29" s="19">
        <v>23</v>
      </c>
      <c r="D29" s="8">
        <v>6</v>
      </c>
      <c r="E29" s="8">
        <v>1</v>
      </c>
      <c r="F29" s="8">
        <v>103</v>
      </c>
      <c r="G29" s="8">
        <v>0.285</v>
      </c>
      <c r="H29" s="8">
        <v>348.4</v>
      </c>
      <c r="I29" s="8">
        <v>297.6</v>
      </c>
      <c r="J29" s="8">
        <v>85.5</v>
      </c>
      <c r="K29" s="8">
        <v>50</v>
      </c>
      <c r="L29" s="8">
        <v>44.4</v>
      </c>
      <c r="M29" s="8">
        <v>0.65</v>
      </c>
      <c r="N29" s="10">
        <f t="shared" si="0"/>
        <v>1.12612612612613</v>
      </c>
      <c r="O29" s="24">
        <v>21.4</v>
      </c>
      <c r="P29" s="24">
        <v>7.25</v>
      </c>
      <c r="Q29" s="24">
        <v>55.8</v>
      </c>
      <c r="R29" s="24">
        <v>33.3</v>
      </c>
      <c r="S29" s="8">
        <v>11.6</v>
      </c>
      <c r="T29" s="8">
        <v>88.4</v>
      </c>
      <c r="U29" s="8">
        <v>4.73</v>
      </c>
      <c r="V29" s="8">
        <v>25.5</v>
      </c>
      <c r="W29" s="8">
        <v>53.6</v>
      </c>
      <c r="X29" s="8">
        <v>3.44</v>
      </c>
      <c r="Y29" s="8">
        <v>31.2</v>
      </c>
      <c r="Z29" s="8">
        <v>20</v>
      </c>
      <c r="AA29" s="8">
        <v>52.4</v>
      </c>
      <c r="AB29" s="8">
        <v>60.1</v>
      </c>
      <c r="AC29" s="8">
        <v>46.9</v>
      </c>
      <c r="AD29" s="8">
        <v>39.9</v>
      </c>
      <c r="AE29" s="8">
        <v>11.4</v>
      </c>
      <c r="AF29" s="8">
        <v>22.6</v>
      </c>
      <c r="AG29" s="8">
        <v>10.5</v>
      </c>
      <c r="AH29" s="8">
        <v>1.33</v>
      </c>
      <c r="AI29" s="8">
        <v>26.4</v>
      </c>
      <c r="AJ29" s="8">
        <v>25.3</v>
      </c>
      <c r="AK29" s="8">
        <v>5.26</v>
      </c>
      <c r="AL29" s="8">
        <v>40.4</v>
      </c>
      <c r="AM29" s="8">
        <v>4.22</v>
      </c>
      <c r="AN29" s="8">
        <v>0.15</v>
      </c>
      <c r="AO29" s="10">
        <f t="shared" si="1"/>
        <v>2.15238095238095</v>
      </c>
      <c r="AP29" s="10">
        <f t="shared" si="2"/>
        <v>0.126666666666667</v>
      </c>
      <c r="AQ29" s="10">
        <f t="shared" si="3"/>
        <v>2.27904761904762</v>
      </c>
      <c r="AR29" s="10">
        <v>63.7</v>
      </c>
      <c r="AS29" s="8">
        <v>8.13</v>
      </c>
      <c r="AT29" s="8">
        <v>15.5</v>
      </c>
      <c r="AU29" s="8">
        <v>80</v>
      </c>
      <c r="AV29" s="8">
        <v>7.53</v>
      </c>
      <c r="AW29" s="8">
        <v>91.3</v>
      </c>
      <c r="AX29" s="8">
        <v>11</v>
      </c>
    </row>
    <row r="30" ht="15" spans="1:50">
      <c r="A30" s="18">
        <v>29</v>
      </c>
      <c r="B30" s="20">
        <v>1</v>
      </c>
      <c r="C30" s="19">
        <v>36</v>
      </c>
      <c r="D30" s="8">
        <v>18</v>
      </c>
      <c r="E30" s="8">
        <v>1</v>
      </c>
      <c r="F30" s="8">
        <v>1415</v>
      </c>
      <c r="G30" s="8">
        <v>0.285</v>
      </c>
      <c r="H30" s="8">
        <v>195.9</v>
      </c>
      <c r="I30" s="8">
        <v>30.5</v>
      </c>
      <c r="J30" s="8">
        <v>50.4</v>
      </c>
      <c r="K30" s="8">
        <v>29.8</v>
      </c>
      <c r="L30" s="8">
        <v>53.6</v>
      </c>
      <c r="M30" s="8">
        <v>0.51</v>
      </c>
      <c r="N30" s="10">
        <f t="shared" si="0"/>
        <v>0.555970149253731</v>
      </c>
      <c r="O30" s="24">
        <v>21.3</v>
      </c>
      <c r="P30" s="24">
        <v>8.3</v>
      </c>
      <c r="Q30" s="24">
        <v>67.5</v>
      </c>
      <c r="R30" s="24">
        <v>21.56</v>
      </c>
      <c r="S30" s="8">
        <v>34.1</v>
      </c>
      <c r="T30" s="8">
        <v>55.9</v>
      </c>
      <c r="U30" s="8">
        <v>0.39</v>
      </c>
      <c r="V30" s="8">
        <v>12.9</v>
      </c>
      <c r="W30" s="8">
        <v>32.2</v>
      </c>
      <c r="X30" s="8">
        <v>4.17</v>
      </c>
      <c r="Y30" s="8">
        <v>76.6</v>
      </c>
      <c r="Z30" s="8">
        <v>13.6</v>
      </c>
      <c r="AA30" s="8">
        <v>40.6</v>
      </c>
      <c r="AB30" s="8">
        <v>1.86</v>
      </c>
      <c r="AC30" s="8">
        <v>28</v>
      </c>
      <c r="AD30" s="8">
        <v>98.1</v>
      </c>
      <c r="AE30" s="8">
        <v>46.85</v>
      </c>
      <c r="AF30" s="8">
        <v>18.5</v>
      </c>
      <c r="AG30" s="8">
        <v>7.82</v>
      </c>
      <c r="AH30" s="8">
        <v>6.4</v>
      </c>
      <c r="AI30" s="8">
        <v>15</v>
      </c>
      <c r="AJ30" s="8">
        <v>25.7</v>
      </c>
      <c r="AK30" s="8">
        <v>6.18</v>
      </c>
      <c r="AL30" s="8">
        <v>13.9</v>
      </c>
      <c r="AM30" s="8">
        <v>11.6</v>
      </c>
      <c r="AN30" s="8">
        <v>1.3</v>
      </c>
      <c r="AO30" s="10">
        <f t="shared" si="1"/>
        <v>2.36572890025575</v>
      </c>
      <c r="AP30" s="10">
        <f t="shared" si="2"/>
        <v>0.818414322250639</v>
      </c>
      <c r="AQ30" s="10">
        <f t="shared" si="3"/>
        <v>3.18414322250639</v>
      </c>
      <c r="AR30" s="10">
        <v>72.8</v>
      </c>
      <c r="AS30" s="8">
        <v>6.36</v>
      </c>
      <c r="AT30" s="8">
        <v>13.3</v>
      </c>
      <c r="AU30" s="8">
        <v>86.4</v>
      </c>
      <c r="AV30" s="8">
        <v>3.73</v>
      </c>
      <c r="AW30" s="8">
        <v>31.4</v>
      </c>
      <c r="AX30" s="8">
        <v>7.9</v>
      </c>
    </row>
    <row r="31" ht="15" spans="1:50">
      <c r="A31" s="18">
        <v>30</v>
      </c>
      <c r="B31" s="20">
        <v>1</v>
      </c>
      <c r="C31" s="19">
        <v>31</v>
      </c>
      <c r="D31" s="8">
        <v>11</v>
      </c>
      <c r="E31" s="8">
        <v>0</v>
      </c>
      <c r="F31" s="8">
        <v>427</v>
      </c>
      <c r="G31" s="8">
        <v>0.199</v>
      </c>
      <c r="H31" s="8">
        <v>355</v>
      </c>
      <c r="I31" s="8">
        <v>334.2</v>
      </c>
      <c r="J31" s="8">
        <v>78.4</v>
      </c>
      <c r="K31" s="8">
        <v>45.6</v>
      </c>
      <c r="L31" s="8">
        <v>40.9</v>
      </c>
      <c r="M31" s="8">
        <v>0.68</v>
      </c>
      <c r="N31" s="10">
        <f t="shared" si="0"/>
        <v>1.11491442542787</v>
      </c>
      <c r="O31" s="24">
        <v>13.6</v>
      </c>
      <c r="P31" s="24">
        <v>6.73</v>
      </c>
      <c r="Q31" s="24">
        <v>74.7</v>
      </c>
      <c r="R31" s="24">
        <v>22.67</v>
      </c>
      <c r="S31" s="8">
        <v>6.09</v>
      </c>
      <c r="T31" s="8">
        <v>93.9</v>
      </c>
      <c r="U31" s="8">
        <v>3.48</v>
      </c>
      <c r="V31" s="8">
        <v>38.5</v>
      </c>
      <c r="W31" s="8">
        <v>32.2</v>
      </c>
      <c r="X31" s="8">
        <v>4.28</v>
      </c>
      <c r="Y31" s="8">
        <v>38.8</v>
      </c>
      <c r="Z31" s="8">
        <v>26.1</v>
      </c>
      <c r="AA31" s="8">
        <v>80.6</v>
      </c>
      <c r="AB31" s="8">
        <v>31.9</v>
      </c>
      <c r="AC31" s="8">
        <v>80.4</v>
      </c>
      <c r="AD31" s="8">
        <v>68.1</v>
      </c>
      <c r="AE31" s="8">
        <v>20.3</v>
      </c>
      <c r="AF31" s="8">
        <v>25</v>
      </c>
      <c r="AG31" s="8">
        <v>21.4</v>
      </c>
      <c r="AH31" s="8">
        <v>1.77</v>
      </c>
      <c r="AI31" s="8">
        <v>21.6</v>
      </c>
      <c r="AJ31" s="8">
        <v>25.4</v>
      </c>
      <c r="AK31" s="8">
        <v>3.69</v>
      </c>
      <c r="AL31" s="8">
        <v>24.3</v>
      </c>
      <c r="AM31" s="8">
        <v>1.69</v>
      </c>
      <c r="AN31" s="8">
        <v>1.31</v>
      </c>
      <c r="AO31" s="10">
        <f t="shared" si="1"/>
        <v>1.16822429906542</v>
      </c>
      <c r="AP31" s="10">
        <f t="shared" si="2"/>
        <v>0.0827102803738318</v>
      </c>
      <c r="AQ31" s="10">
        <f t="shared" si="3"/>
        <v>1.25093457943925</v>
      </c>
      <c r="AR31" s="10">
        <v>75.9</v>
      </c>
      <c r="AS31" s="8">
        <v>18.5</v>
      </c>
      <c r="AT31" s="8">
        <v>21.6</v>
      </c>
      <c r="AU31" s="8">
        <v>73.9</v>
      </c>
      <c r="AV31" s="8">
        <v>4.19</v>
      </c>
      <c r="AW31" s="8">
        <v>87.7</v>
      </c>
      <c r="AX31" s="8">
        <v>14.7</v>
      </c>
    </row>
    <row r="32" ht="15" spans="1:50">
      <c r="A32" s="18">
        <v>31</v>
      </c>
      <c r="B32" s="20">
        <v>1</v>
      </c>
      <c r="C32" s="19">
        <v>22</v>
      </c>
      <c r="D32" s="8">
        <v>13</v>
      </c>
      <c r="E32" s="8">
        <v>1</v>
      </c>
      <c r="F32" s="8">
        <v>197</v>
      </c>
      <c r="G32" s="8">
        <v>0.389</v>
      </c>
      <c r="H32" s="8">
        <v>332.1</v>
      </c>
      <c r="I32" s="8">
        <v>451.2</v>
      </c>
      <c r="J32" s="8">
        <v>83.4</v>
      </c>
      <c r="K32" s="8">
        <v>55.7</v>
      </c>
      <c r="L32" s="8">
        <v>40.8</v>
      </c>
      <c r="M32" s="8">
        <v>0.11</v>
      </c>
      <c r="N32" s="10">
        <f t="shared" si="0"/>
        <v>1.36519607843137</v>
      </c>
      <c r="O32" s="24">
        <v>54.7</v>
      </c>
      <c r="P32" s="24">
        <v>3.98</v>
      </c>
      <c r="Q32" s="24">
        <v>18.7</v>
      </c>
      <c r="R32" s="24">
        <v>40.4</v>
      </c>
      <c r="S32" s="8">
        <v>1.19</v>
      </c>
      <c r="T32" s="8">
        <v>98.8</v>
      </c>
      <c r="U32" s="8">
        <v>1</v>
      </c>
      <c r="V32" s="8">
        <v>15.1</v>
      </c>
      <c r="W32" s="8">
        <v>68.5</v>
      </c>
      <c r="X32" s="8">
        <v>4.64</v>
      </c>
      <c r="Y32" s="8">
        <v>25.6</v>
      </c>
      <c r="Z32" s="8">
        <v>25.9</v>
      </c>
      <c r="AA32" s="8">
        <v>38.9</v>
      </c>
      <c r="AB32" s="8">
        <v>73.6</v>
      </c>
      <c r="AC32" s="8">
        <v>20.2</v>
      </c>
      <c r="AD32" s="8">
        <v>26.4</v>
      </c>
      <c r="AE32" s="8">
        <v>34</v>
      </c>
      <c r="AF32" s="8">
        <v>9.68</v>
      </c>
      <c r="AG32" s="8">
        <v>8.92</v>
      </c>
      <c r="AH32" s="8">
        <v>1.26</v>
      </c>
      <c r="AI32" s="8">
        <v>19.3</v>
      </c>
      <c r="AJ32" s="8">
        <v>21.8</v>
      </c>
      <c r="AK32" s="8">
        <v>16.5</v>
      </c>
      <c r="AL32" s="8">
        <v>35</v>
      </c>
      <c r="AM32" s="8">
        <v>1.28</v>
      </c>
      <c r="AN32" s="8">
        <v>6.67</v>
      </c>
      <c r="AO32" s="10">
        <f t="shared" si="1"/>
        <v>1.08520179372197</v>
      </c>
      <c r="AP32" s="10">
        <f t="shared" si="2"/>
        <v>0.141255605381166</v>
      </c>
      <c r="AQ32" s="10">
        <f t="shared" si="3"/>
        <v>1.22645739910314</v>
      </c>
      <c r="AR32" s="10">
        <v>70.3</v>
      </c>
      <c r="AS32" s="8">
        <v>22.1</v>
      </c>
      <c r="AT32" s="8">
        <v>14.9</v>
      </c>
      <c r="AU32" s="8">
        <v>74.1</v>
      </c>
      <c r="AV32" s="8">
        <v>5.55</v>
      </c>
      <c r="AW32" s="8">
        <v>98.8</v>
      </c>
      <c r="AX32" s="8">
        <v>9.33</v>
      </c>
    </row>
    <row r="33" ht="15" spans="1:50">
      <c r="A33" s="18">
        <v>32</v>
      </c>
      <c r="B33" s="20">
        <v>1</v>
      </c>
      <c r="C33" s="19">
        <v>35</v>
      </c>
      <c r="D33" s="8">
        <v>10</v>
      </c>
      <c r="E33" s="8">
        <v>0</v>
      </c>
      <c r="F33" s="8">
        <v>554</v>
      </c>
      <c r="G33" s="8">
        <v>0.586</v>
      </c>
      <c r="H33" s="8">
        <v>337.3</v>
      </c>
      <c r="I33" s="8">
        <v>222.8</v>
      </c>
      <c r="J33" s="8">
        <v>69.7</v>
      </c>
      <c r="K33" s="8">
        <v>55.2</v>
      </c>
      <c r="L33" s="8">
        <v>39.5</v>
      </c>
      <c r="M33" s="8">
        <v>0.55</v>
      </c>
      <c r="N33" s="10">
        <f t="shared" si="0"/>
        <v>1.39746835443038</v>
      </c>
      <c r="O33" s="24">
        <v>25.7</v>
      </c>
      <c r="P33" s="24">
        <v>5.37</v>
      </c>
      <c r="Q33" s="24">
        <v>44.7</v>
      </c>
      <c r="R33" s="24">
        <v>42</v>
      </c>
      <c r="S33" s="8">
        <v>11.2</v>
      </c>
      <c r="T33" s="8">
        <v>88.8</v>
      </c>
      <c r="U33" s="8">
        <v>4.45</v>
      </c>
      <c r="V33" s="8">
        <v>54.9</v>
      </c>
      <c r="W33" s="8">
        <v>18.4</v>
      </c>
      <c r="X33" s="8">
        <v>4.66</v>
      </c>
      <c r="Y33" s="8">
        <v>35.8</v>
      </c>
      <c r="Z33" s="8">
        <v>59.7</v>
      </c>
      <c r="AA33" s="8">
        <v>27.4</v>
      </c>
      <c r="AB33" s="8">
        <v>85.1</v>
      </c>
      <c r="AC33" s="8">
        <v>13.5</v>
      </c>
      <c r="AD33" s="8">
        <v>14.9</v>
      </c>
      <c r="AE33" s="8">
        <v>21</v>
      </c>
      <c r="AF33" s="8">
        <v>30</v>
      </c>
      <c r="AG33" s="8">
        <v>17</v>
      </c>
      <c r="AH33" s="8">
        <v>0.59</v>
      </c>
      <c r="AI33" s="8">
        <v>14</v>
      </c>
      <c r="AJ33" s="8">
        <v>42.2</v>
      </c>
      <c r="AK33" s="8">
        <v>4.79</v>
      </c>
      <c r="AL33" s="8">
        <v>65.2</v>
      </c>
      <c r="AM33" s="8">
        <v>2.35</v>
      </c>
      <c r="AN33" s="8">
        <v>5.6</v>
      </c>
      <c r="AO33" s="10">
        <f t="shared" si="1"/>
        <v>1.76470588235294</v>
      </c>
      <c r="AP33" s="10">
        <f t="shared" si="2"/>
        <v>0.0347058823529412</v>
      </c>
      <c r="AQ33" s="10">
        <f t="shared" si="3"/>
        <v>1.79941176470588</v>
      </c>
      <c r="AR33" s="10">
        <v>75.4</v>
      </c>
      <c r="AS33" s="8">
        <v>9.5</v>
      </c>
      <c r="AT33" s="8">
        <v>12.5</v>
      </c>
      <c r="AU33" s="8">
        <v>40.3</v>
      </c>
      <c r="AV33" s="8">
        <v>13.2</v>
      </c>
      <c r="AW33" s="8">
        <v>81</v>
      </c>
      <c r="AX33" s="8">
        <v>46.9</v>
      </c>
    </row>
    <row r="34" ht="15" spans="1:50">
      <c r="A34" s="18">
        <v>33</v>
      </c>
      <c r="B34" s="20">
        <v>1</v>
      </c>
      <c r="C34" s="19">
        <v>39</v>
      </c>
      <c r="D34" s="8">
        <v>6</v>
      </c>
      <c r="E34" s="8">
        <v>0</v>
      </c>
      <c r="F34" s="8">
        <v>78</v>
      </c>
      <c r="G34" s="8">
        <v>0.535</v>
      </c>
      <c r="H34" s="8">
        <v>332.9</v>
      </c>
      <c r="I34" s="8">
        <v>298.1</v>
      </c>
      <c r="J34" s="8">
        <v>83.4</v>
      </c>
      <c r="K34" s="8">
        <v>53.6</v>
      </c>
      <c r="L34" s="8">
        <v>37.2</v>
      </c>
      <c r="M34" s="8">
        <v>0.95</v>
      </c>
      <c r="N34" s="10">
        <f t="shared" si="0"/>
        <v>1.44086021505376</v>
      </c>
      <c r="O34" s="24">
        <v>21.4</v>
      </c>
      <c r="P34" s="24">
        <v>8.03</v>
      </c>
      <c r="Q34" s="24">
        <v>50.8</v>
      </c>
      <c r="R34" s="24">
        <v>37.5</v>
      </c>
      <c r="S34" s="8">
        <v>2.93</v>
      </c>
      <c r="T34" s="8">
        <v>97.1</v>
      </c>
      <c r="U34" s="8">
        <v>5.26</v>
      </c>
      <c r="V34" s="8">
        <v>11.17</v>
      </c>
      <c r="W34" s="8">
        <v>60.7</v>
      </c>
      <c r="X34" s="8">
        <v>5.41</v>
      </c>
      <c r="Y34" s="8">
        <v>36.5</v>
      </c>
      <c r="Z34" s="8">
        <v>18.6</v>
      </c>
      <c r="AA34" s="8">
        <v>68.3</v>
      </c>
      <c r="AB34" s="8">
        <v>44.2</v>
      </c>
      <c r="AC34" s="8">
        <v>43.6</v>
      </c>
      <c r="AD34" s="8">
        <v>55.8</v>
      </c>
      <c r="AE34" s="8">
        <v>14</v>
      </c>
      <c r="AF34" s="8">
        <v>33.5</v>
      </c>
      <c r="AG34" s="8">
        <v>15.5</v>
      </c>
      <c r="AH34" s="8">
        <v>1.7</v>
      </c>
      <c r="AI34" s="8">
        <v>30.5</v>
      </c>
      <c r="AJ34" s="8">
        <v>19.5</v>
      </c>
      <c r="AK34" s="8">
        <v>6.97</v>
      </c>
      <c r="AL34" s="8">
        <v>53.3</v>
      </c>
      <c r="AM34" s="8">
        <v>0.4</v>
      </c>
      <c r="AN34" s="8">
        <v>0.54</v>
      </c>
      <c r="AO34" s="10">
        <f t="shared" si="1"/>
        <v>2.16129032258064</v>
      </c>
      <c r="AP34" s="10">
        <f t="shared" si="2"/>
        <v>0.109677419354839</v>
      </c>
      <c r="AQ34" s="10">
        <f t="shared" si="3"/>
        <v>2.27096774193548</v>
      </c>
      <c r="AR34" s="10">
        <v>58.8</v>
      </c>
      <c r="AS34" s="8">
        <v>12.7</v>
      </c>
      <c r="AT34" s="8">
        <v>11.8</v>
      </c>
      <c r="AU34" s="8">
        <v>81.4</v>
      </c>
      <c r="AV34" s="8">
        <v>2.66</v>
      </c>
      <c r="AW34" s="8">
        <v>55.1</v>
      </c>
      <c r="AX34" s="8">
        <v>12.4</v>
      </c>
    </row>
    <row r="35" ht="15" spans="1:50">
      <c r="A35" s="18">
        <v>34</v>
      </c>
      <c r="B35" s="20">
        <v>1</v>
      </c>
      <c r="C35" s="19">
        <v>55</v>
      </c>
      <c r="D35" s="8">
        <v>8</v>
      </c>
      <c r="E35" s="8">
        <v>1</v>
      </c>
      <c r="F35" s="8">
        <v>126</v>
      </c>
      <c r="G35" s="8">
        <v>0.864</v>
      </c>
      <c r="H35" s="8">
        <v>198.1</v>
      </c>
      <c r="I35" s="8">
        <v>20.3</v>
      </c>
      <c r="J35" s="8">
        <v>63.3</v>
      </c>
      <c r="K35" s="8">
        <v>56.6</v>
      </c>
      <c r="L35" s="8">
        <v>41.1</v>
      </c>
      <c r="M35" s="8">
        <v>0.68</v>
      </c>
      <c r="N35" s="10">
        <f t="shared" si="0"/>
        <v>1.37712895377129</v>
      </c>
      <c r="O35" s="24">
        <v>50.4</v>
      </c>
      <c r="P35" s="24">
        <v>10.34</v>
      </c>
      <c r="Q35" s="24">
        <v>27.8</v>
      </c>
      <c r="R35" s="24">
        <v>29.1</v>
      </c>
      <c r="S35" s="8">
        <v>3.52</v>
      </c>
      <c r="T35" s="8">
        <v>96.5</v>
      </c>
      <c r="U35" s="8">
        <v>1.89</v>
      </c>
      <c r="V35" s="8">
        <v>26.3</v>
      </c>
      <c r="W35" s="8">
        <v>18.3</v>
      </c>
      <c r="X35" s="8">
        <v>4.01</v>
      </c>
      <c r="Y35" s="8">
        <v>65.2</v>
      </c>
      <c r="Z35" s="8">
        <v>42.6</v>
      </c>
      <c r="AA35" s="8">
        <v>93.7</v>
      </c>
      <c r="AB35" s="8">
        <v>8.79</v>
      </c>
      <c r="AC35" s="8">
        <v>30.9</v>
      </c>
      <c r="AD35" s="8">
        <v>91.2</v>
      </c>
      <c r="AE35" s="8">
        <v>25.3</v>
      </c>
      <c r="AF35" s="8">
        <v>11.4</v>
      </c>
      <c r="AG35" s="8">
        <v>16.5</v>
      </c>
      <c r="AH35" s="8">
        <v>3.36</v>
      </c>
      <c r="AI35" s="8">
        <v>18.9</v>
      </c>
      <c r="AJ35" s="8">
        <v>22.2</v>
      </c>
      <c r="AK35" s="8">
        <v>12.3</v>
      </c>
      <c r="AL35" s="8">
        <v>54.7</v>
      </c>
      <c r="AM35" s="8">
        <v>1.8</v>
      </c>
      <c r="AN35" s="8">
        <v>4.3</v>
      </c>
      <c r="AO35" s="10">
        <f t="shared" si="1"/>
        <v>0.690909090909091</v>
      </c>
      <c r="AP35" s="10">
        <f t="shared" si="2"/>
        <v>0.203636363636364</v>
      </c>
      <c r="AQ35" s="10">
        <f t="shared" si="3"/>
        <v>0.894545454545455</v>
      </c>
      <c r="AR35" s="10">
        <v>74.4</v>
      </c>
      <c r="AS35" s="8">
        <v>23.4</v>
      </c>
      <c r="AT35" s="8">
        <v>27.6</v>
      </c>
      <c r="AU35" s="8">
        <v>57.4</v>
      </c>
      <c r="AV35" s="8">
        <v>3.47</v>
      </c>
      <c r="AW35" s="8">
        <v>94.4</v>
      </c>
      <c r="AX35" s="8">
        <v>18.4</v>
      </c>
    </row>
    <row r="36" ht="15" spans="1:50">
      <c r="A36" s="18">
        <v>35</v>
      </c>
      <c r="B36" s="20">
        <v>1</v>
      </c>
      <c r="C36" s="19">
        <v>23</v>
      </c>
      <c r="D36" s="8">
        <v>11</v>
      </c>
      <c r="E36" s="8">
        <v>0</v>
      </c>
      <c r="F36" s="8">
        <v>1380</v>
      </c>
      <c r="G36" s="8">
        <v>0.652</v>
      </c>
      <c r="H36" s="8">
        <v>105.5</v>
      </c>
      <c r="I36" s="8">
        <v>67.2</v>
      </c>
      <c r="J36" s="8">
        <v>73.5</v>
      </c>
      <c r="K36" s="8">
        <v>45.7</v>
      </c>
      <c r="L36" s="8">
        <v>41.6</v>
      </c>
      <c r="M36" s="8">
        <v>0.39</v>
      </c>
      <c r="N36" s="10">
        <f t="shared" si="0"/>
        <v>1.09855769230769</v>
      </c>
      <c r="O36" s="24">
        <v>20.8</v>
      </c>
      <c r="P36" s="24">
        <v>4.35</v>
      </c>
      <c r="Q36" s="24">
        <v>42.8</v>
      </c>
      <c r="R36" s="24">
        <v>49.8</v>
      </c>
      <c r="S36" s="8">
        <v>6.98</v>
      </c>
      <c r="T36" s="8">
        <v>93</v>
      </c>
      <c r="U36" s="8">
        <v>3.39</v>
      </c>
      <c r="V36" s="8">
        <v>35</v>
      </c>
      <c r="W36" s="8">
        <v>39.7</v>
      </c>
      <c r="X36" s="8">
        <v>4.45</v>
      </c>
      <c r="Y36" s="8">
        <v>34.7</v>
      </c>
      <c r="Z36" s="8">
        <v>33</v>
      </c>
      <c r="AA36" s="8">
        <v>29.7</v>
      </c>
      <c r="AB36" s="8">
        <v>82.8</v>
      </c>
      <c r="AC36" s="8">
        <v>9.91</v>
      </c>
      <c r="AD36" s="8">
        <v>17.2</v>
      </c>
      <c r="AE36" s="8">
        <v>14.3</v>
      </c>
      <c r="AF36" s="8">
        <v>24</v>
      </c>
      <c r="AG36" s="8">
        <v>18.1</v>
      </c>
      <c r="AH36" s="8">
        <v>2.13</v>
      </c>
      <c r="AI36" s="8">
        <v>19.4</v>
      </c>
      <c r="AJ36" s="8">
        <v>32.4</v>
      </c>
      <c r="AK36" s="8">
        <v>4.99</v>
      </c>
      <c r="AL36" s="8">
        <v>38.5</v>
      </c>
      <c r="AM36" s="8">
        <v>4.8</v>
      </c>
      <c r="AN36" s="8">
        <v>3.43</v>
      </c>
      <c r="AO36" s="10">
        <f t="shared" si="1"/>
        <v>1.32596685082873</v>
      </c>
      <c r="AP36" s="10">
        <f t="shared" si="2"/>
        <v>0.11767955801105</v>
      </c>
      <c r="AQ36" s="10">
        <f t="shared" si="3"/>
        <v>1.44364640883978</v>
      </c>
      <c r="AR36" s="10">
        <v>77</v>
      </c>
      <c r="AS36" s="8">
        <v>13.8</v>
      </c>
      <c r="AT36" s="8">
        <v>10.5</v>
      </c>
      <c r="AU36" s="8">
        <v>67</v>
      </c>
      <c r="AV36" s="8">
        <v>1.93</v>
      </c>
      <c r="AW36" s="8">
        <v>24.4</v>
      </c>
      <c r="AX36" s="8">
        <v>12.5</v>
      </c>
    </row>
    <row r="37" ht="15" spans="1:50">
      <c r="A37" s="18">
        <v>36</v>
      </c>
      <c r="B37" s="20">
        <v>1</v>
      </c>
      <c r="C37" s="19">
        <v>54</v>
      </c>
      <c r="D37" s="8">
        <v>15</v>
      </c>
      <c r="E37" s="8">
        <v>0</v>
      </c>
      <c r="F37" s="8">
        <v>1500</v>
      </c>
      <c r="G37" s="8">
        <v>0.275</v>
      </c>
      <c r="H37" s="8">
        <v>498.9</v>
      </c>
      <c r="I37" s="8">
        <v>454.4</v>
      </c>
      <c r="J37" s="8">
        <v>77.5</v>
      </c>
      <c r="K37" s="8">
        <v>52.1</v>
      </c>
      <c r="L37" s="8">
        <v>39.8</v>
      </c>
      <c r="M37" s="8">
        <v>1.44</v>
      </c>
      <c r="N37" s="10">
        <f t="shared" si="0"/>
        <v>1.30904522613065</v>
      </c>
      <c r="O37" s="24">
        <v>10.1</v>
      </c>
      <c r="P37" s="24">
        <v>6.3</v>
      </c>
      <c r="Q37" s="24">
        <v>64.4</v>
      </c>
      <c r="R37" s="24">
        <v>26.9</v>
      </c>
      <c r="S37" s="8">
        <v>32.8</v>
      </c>
      <c r="T37" s="8">
        <v>67.2</v>
      </c>
      <c r="U37" s="8">
        <v>3.63</v>
      </c>
      <c r="V37" s="8">
        <v>38.1</v>
      </c>
      <c r="W37" s="8">
        <v>10.2</v>
      </c>
      <c r="X37" s="8">
        <v>3.63</v>
      </c>
      <c r="Y37" s="8">
        <v>61.9</v>
      </c>
      <c r="Z37" s="8">
        <v>77.6</v>
      </c>
      <c r="AA37" s="8">
        <v>86.4</v>
      </c>
      <c r="AB37" s="8">
        <v>26.1</v>
      </c>
      <c r="AC37" s="8">
        <v>60.8</v>
      </c>
      <c r="AD37" s="8">
        <v>73.9</v>
      </c>
      <c r="AE37" s="8">
        <v>14.5</v>
      </c>
      <c r="AF37" s="8">
        <v>15.3</v>
      </c>
      <c r="AG37" s="8">
        <v>19.7</v>
      </c>
      <c r="AH37" s="8">
        <v>1.18</v>
      </c>
      <c r="AI37" s="8">
        <v>16.6</v>
      </c>
      <c r="AJ37" s="8">
        <v>37.9</v>
      </c>
      <c r="AK37" s="8">
        <v>6.96</v>
      </c>
      <c r="AL37" s="8">
        <v>16.9</v>
      </c>
      <c r="AM37" s="8">
        <v>4.09</v>
      </c>
      <c r="AN37" s="8">
        <v>1.71</v>
      </c>
      <c r="AO37" s="10">
        <f t="shared" si="1"/>
        <v>0.776649746192894</v>
      </c>
      <c r="AP37" s="10">
        <f t="shared" si="2"/>
        <v>0.0598984771573604</v>
      </c>
      <c r="AQ37" s="10">
        <f t="shared" si="3"/>
        <v>0.836548223350254</v>
      </c>
      <c r="AR37" s="10">
        <v>74.3</v>
      </c>
      <c r="AS37" s="8">
        <v>11.3</v>
      </c>
      <c r="AT37" s="8">
        <v>20.5</v>
      </c>
      <c r="AU37" s="8">
        <v>22.4</v>
      </c>
      <c r="AV37" s="8">
        <v>8.01</v>
      </c>
      <c r="AW37" s="8">
        <v>71.1</v>
      </c>
      <c r="AX37" s="8">
        <v>46.9</v>
      </c>
    </row>
    <row r="38" ht="15" spans="1:50">
      <c r="A38" s="18">
        <v>37</v>
      </c>
      <c r="B38" s="20">
        <v>1</v>
      </c>
      <c r="C38" s="19">
        <v>21</v>
      </c>
      <c r="D38" s="8">
        <v>7</v>
      </c>
      <c r="E38" s="8">
        <v>1</v>
      </c>
      <c r="F38" s="8">
        <v>302</v>
      </c>
      <c r="G38" s="8">
        <v>0.117</v>
      </c>
      <c r="H38" s="8">
        <v>498.6</v>
      </c>
      <c r="I38" s="8">
        <v>321.5</v>
      </c>
      <c r="J38" s="8">
        <v>80.6</v>
      </c>
      <c r="K38" s="8">
        <v>77.3</v>
      </c>
      <c r="L38" s="8">
        <v>18.9</v>
      </c>
      <c r="M38" s="8">
        <v>0.9</v>
      </c>
      <c r="N38" s="10">
        <f t="shared" si="0"/>
        <v>4.08994708994709</v>
      </c>
      <c r="O38" s="24">
        <v>16.1</v>
      </c>
      <c r="P38" s="24">
        <v>4.86</v>
      </c>
      <c r="Q38" s="24">
        <v>53.1</v>
      </c>
      <c r="R38" s="24">
        <v>43.6</v>
      </c>
      <c r="S38" s="8">
        <v>16.8</v>
      </c>
      <c r="T38" s="8">
        <v>83.2</v>
      </c>
      <c r="U38" s="8">
        <v>1.88</v>
      </c>
      <c r="V38" s="8">
        <v>27</v>
      </c>
      <c r="W38" s="8">
        <v>15.8</v>
      </c>
      <c r="X38" s="8">
        <v>13.5</v>
      </c>
      <c r="Y38" s="8">
        <v>57.6</v>
      </c>
      <c r="Z38" s="8">
        <v>52.3</v>
      </c>
      <c r="AA38" s="8">
        <v>84.5</v>
      </c>
      <c r="AB38" s="8">
        <v>28</v>
      </c>
      <c r="AC38" s="8">
        <v>22.7</v>
      </c>
      <c r="AD38" s="8">
        <v>72</v>
      </c>
      <c r="AE38" s="8">
        <v>15.5</v>
      </c>
      <c r="AF38" s="8">
        <v>11.5</v>
      </c>
      <c r="AG38" s="8">
        <v>12</v>
      </c>
      <c r="AH38" s="8">
        <v>2.1</v>
      </c>
      <c r="AI38" s="8">
        <v>15</v>
      </c>
      <c r="AJ38" s="8">
        <v>22.5</v>
      </c>
      <c r="AK38" s="8">
        <v>13.1</v>
      </c>
      <c r="AL38" s="8">
        <v>16.7</v>
      </c>
      <c r="AM38" s="8">
        <v>5.84</v>
      </c>
      <c r="AN38" s="8">
        <v>0.39</v>
      </c>
      <c r="AO38" s="10">
        <f t="shared" si="1"/>
        <v>0.958333333333333</v>
      </c>
      <c r="AP38" s="10">
        <f t="shared" si="2"/>
        <v>0.175</v>
      </c>
      <c r="AQ38" s="10">
        <f t="shared" si="3"/>
        <v>1.13333333333333</v>
      </c>
      <c r="AR38" s="10">
        <v>68.6</v>
      </c>
      <c r="AS38" s="8">
        <v>12.3</v>
      </c>
      <c r="AT38" s="8">
        <v>25.9</v>
      </c>
      <c r="AU38" s="8">
        <v>47.7</v>
      </c>
      <c r="AV38" s="8">
        <v>5.45</v>
      </c>
      <c r="AW38" s="8">
        <v>70.1</v>
      </c>
      <c r="AX38" s="8">
        <v>35</v>
      </c>
    </row>
    <row r="39" ht="15" spans="1:50">
      <c r="A39" s="18">
        <v>38</v>
      </c>
      <c r="B39" s="19">
        <v>1</v>
      </c>
      <c r="C39" s="19">
        <v>85</v>
      </c>
      <c r="D39" s="8">
        <v>21</v>
      </c>
      <c r="E39" s="8">
        <v>0</v>
      </c>
      <c r="F39" s="8">
        <v>390</v>
      </c>
      <c r="G39" s="8">
        <v>0.181</v>
      </c>
      <c r="H39" s="8">
        <v>286.9</v>
      </c>
      <c r="I39" s="8">
        <v>344.3</v>
      </c>
      <c r="J39" s="8">
        <v>76.2</v>
      </c>
      <c r="K39" s="8">
        <v>54.4</v>
      </c>
      <c r="L39" s="8">
        <v>39.7</v>
      </c>
      <c r="M39" s="8">
        <v>0.65</v>
      </c>
      <c r="N39" s="10">
        <f t="shared" si="0"/>
        <v>1.37027707808564</v>
      </c>
      <c r="O39" s="24">
        <v>45</v>
      </c>
      <c r="P39" s="24">
        <v>4.05</v>
      </c>
      <c r="Q39" s="24">
        <v>15.6</v>
      </c>
      <c r="R39" s="24">
        <v>53</v>
      </c>
      <c r="S39" s="8">
        <v>18.3</v>
      </c>
      <c r="T39" s="8">
        <v>81.7</v>
      </c>
      <c r="U39" s="8">
        <v>1.87</v>
      </c>
      <c r="V39" s="8">
        <v>51.6</v>
      </c>
      <c r="W39" s="8">
        <v>36.6</v>
      </c>
      <c r="X39" s="8">
        <v>5.51</v>
      </c>
      <c r="Y39" s="8">
        <v>20.1</v>
      </c>
      <c r="Z39" s="8">
        <v>57.3</v>
      </c>
      <c r="AA39" s="8">
        <v>45.1</v>
      </c>
      <c r="AB39" s="8">
        <v>67.4</v>
      </c>
      <c r="AC39" s="8">
        <v>34.7</v>
      </c>
      <c r="AD39" s="8">
        <v>32.6</v>
      </c>
      <c r="AE39" s="8">
        <v>16.9</v>
      </c>
      <c r="AF39" s="8">
        <v>16.2</v>
      </c>
      <c r="AG39" s="8">
        <v>15.83</v>
      </c>
      <c r="AH39" s="8">
        <v>6.31</v>
      </c>
      <c r="AI39" s="8">
        <v>23.5</v>
      </c>
      <c r="AJ39" s="8">
        <v>23.6</v>
      </c>
      <c r="AK39" s="8">
        <v>14.07</v>
      </c>
      <c r="AL39" s="8">
        <v>35.3</v>
      </c>
      <c r="AM39" s="8">
        <v>0.35</v>
      </c>
      <c r="AN39" s="8">
        <v>4.15</v>
      </c>
      <c r="AO39" s="10">
        <f t="shared" si="1"/>
        <v>1.02337334175616</v>
      </c>
      <c r="AP39" s="10">
        <f t="shared" si="2"/>
        <v>0.398610233733418</v>
      </c>
      <c r="AQ39" s="10">
        <f t="shared" si="3"/>
        <v>1.42198357548958</v>
      </c>
      <c r="AR39" s="10">
        <v>82.7</v>
      </c>
      <c r="AS39" s="8">
        <v>15.2</v>
      </c>
      <c r="AT39" s="8">
        <v>23.3</v>
      </c>
      <c r="AU39" s="8">
        <v>42.7</v>
      </c>
      <c r="AV39" s="8">
        <v>10.6</v>
      </c>
      <c r="AW39" s="8">
        <v>93.7</v>
      </c>
      <c r="AX39" s="8">
        <v>49.8</v>
      </c>
    </row>
    <row r="40" ht="15" spans="1:50">
      <c r="A40" s="18">
        <v>39</v>
      </c>
      <c r="B40" s="19">
        <v>1</v>
      </c>
      <c r="C40" s="19">
        <v>35</v>
      </c>
      <c r="D40" s="8">
        <v>5</v>
      </c>
      <c r="E40" s="8">
        <v>0</v>
      </c>
      <c r="F40" s="8">
        <v>74</v>
      </c>
      <c r="G40" s="8">
        <v>0.495</v>
      </c>
      <c r="H40" s="8">
        <v>200</v>
      </c>
      <c r="I40" s="8">
        <v>31.9</v>
      </c>
      <c r="J40" s="8">
        <v>80.8</v>
      </c>
      <c r="K40" s="8">
        <v>74.8</v>
      </c>
      <c r="L40" s="8">
        <v>13.1</v>
      </c>
      <c r="M40" s="8">
        <v>0.24</v>
      </c>
      <c r="N40" s="10">
        <f t="shared" si="0"/>
        <v>5.70992366412214</v>
      </c>
      <c r="O40" s="24">
        <v>38.3</v>
      </c>
      <c r="P40" s="24">
        <v>11.89</v>
      </c>
      <c r="Q40" s="24">
        <v>39</v>
      </c>
      <c r="R40" s="24">
        <v>28.5</v>
      </c>
      <c r="S40" s="8">
        <v>2.42</v>
      </c>
      <c r="T40" s="8">
        <v>97.6</v>
      </c>
      <c r="U40" s="8">
        <v>1.32</v>
      </c>
      <c r="V40" s="8">
        <v>19.5</v>
      </c>
      <c r="W40" s="8">
        <v>36.1</v>
      </c>
      <c r="X40" s="8">
        <v>8.09</v>
      </c>
      <c r="Y40" s="8">
        <v>50.1</v>
      </c>
      <c r="Z40" s="8">
        <v>22.4</v>
      </c>
      <c r="AA40" s="8">
        <v>87.9</v>
      </c>
      <c r="AB40" s="8">
        <v>24.6</v>
      </c>
      <c r="AC40" s="8">
        <v>35.2</v>
      </c>
      <c r="AD40" s="8">
        <v>75.4</v>
      </c>
      <c r="AE40" s="8">
        <v>31.9</v>
      </c>
      <c r="AF40" s="8">
        <v>25.1</v>
      </c>
      <c r="AG40" s="8">
        <v>13.28</v>
      </c>
      <c r="AH40" s="8">
        <v>0.69</v>
      </c>
      <c r="AI40" s="8">
        <v>55.6</v>
      </c>
      <c r="AJ40" s="8">
        <v>4.13</v>
      </c>
      <c r="AK40" s="8">
        <v>14.13</v>
      </c>
      <c r="AL40" s="8">
        <v>71.6</v>
      </c>
      <c r="AM40" s="8">
        <v>1.83</v>
      </c>
      <c r="AN40" s="8">
        <v>2.04</v>
      </c>
      <c r="AO40" s="10">
        <f t="shared" si="1"/>
        <v>1.89006024096386</v>
      </c>
      <c r="AP40" s="10">
        <f t="shared" si="2"/>
        <v>0.0519578313253012</v>
      </c>
      <c r="AQ40" s="10">
        <f t="shared" si="3"/>
        <v>1.94201807228916</v>
      </c>
      <c r="AR40" s="10">
        <v>57.1</v>
      </c>
      <c r="AS40" s="8">
        <v>24.1</v>
      </c>
      <c r="AT40" s="8">
        <v>18.3</v>
      </c>
      <c r="AU40" s="8">
        <v>77.6</v>
      </c>
      <c r="AV40" s="8">
        <v>1.45</v>
      </c>
      <c r="AW40" s="8">
        <v>44</v>
      </c>
      <c r="AX40" s="8">
        <v>9.29</v>
      </c>
    </row>
    <row r="41" ht="15" spans="1:50">
      <c r="A41" s="18">
        <v>40</v>
      </c>
      <c r="B41" s="19">
        <v>1</v>
      </c>
      <c r="C41" s="20">
        <v>68</v>
      </c>
      <c r="D41" s="8">
        <v>21</v>
      </c>
      <c r="E41" s="8">
        <v>0</v>
      </c>
      <c r="F41" s="8">
        <v>2880</v>
      </c>
      <c r="G41" s="8">
        <v>0.163</v>
      </c>
      <c r="H41" s="8">
        <v>534.5</v>
      </c>
      <c r="I41" s="8">
        <v>800</v>
      </c>
      <c r="J41" s="8">
        <v>74.7</v>
      </c>
      <c r="K41" s="8">
        <v>62.3</v>
      </c>
      <c r="L41" s="8">
        <v>28.5</v>
      </c>
      <c r="M41" s="8">
        <v>0.38</v>
      </c>
      <c r="N41" s="10">
        <f t="shared" si="0"/>
        <v>2.1859649122807</v>
      </c>
      <c r="O41" s="24">
        <v>19.4</v>
      </c>
      <c r="P41" s="24">
        <v>3.9</v>
      </c>
      <c r="Q41" s="24">
        <v>23.6</v>
      </c>
      <c r="R41" s="24">
        <v>20.75</v>
      </c>
      <c r="S41" s="8">
        <v>31.9</v>
      </c>
      <c r="T41" s="8">
        <v>48.1</v>
      </c>
      <c r="U41" s="8">
        <v>3</v>
      </c>
      <c r="V41" s="8">
        <v>35.4</v>
      </c>
      <c r="W41" s="8">
        <v>45.9</v>
      </c>
      <c r="X41" s="8">
        <v>4.02</v>
      </c>
      <c r="Y41" s="8">
        <v>28.5</v>
      </c>
      <c r="Z41" s="8">
        <v>38.4</v>
      </c>
      <c r="AA41" s="8">
        <v>21.59</v>
      </c>
      <c r="AB41" s="8">
        <v>90.9</v>
      </c>
      <c r="AC41" s="8">
        <v>12.7</v>
      </c>
      <c r="AD41" s="8">
        <v>99.09</v>
      </c>
      <c r="AE41" s="8">
        <v>44.82</v>
      </c>
      <c r="AF41" s="8">
        <v>4.08</v>
      </c>
      <c r="AG41" s="8">
        <v>12.31</v>
      </c>
      <c r="AH41" s="8">
        <v>6.93</v>
      </c>
      <c r="AI41" s="8">
        <v>17.3</v>
      </c>
      <c r="AJ41" s="8">
        <v>21.9</v>
      </c>
      <c r="AK41" s="8">
        <v>7.97</v>
      </c>
      <c r="AL41" s="8">
        <v>12.1</v>
      </c>
      <c r="AM41" s="8">
        <v>0.17</v>
      </c>
      <c r="AN41" s="8">
        <v>5.51</v>
      </c>
      <c r="AO41" s="10">
        <f t="shared" si="1"/>
        <v>0.331437855402112</v>
      </c>
      <c r="AP41" s="10">
        <f t="shared" si="2"/>
        <v>0.562956945572705</v>
      </c>
      <c r="AQ41" s="10">
        <f t="shared" si="3"/>
        <v>0.894394800974817</v>
      </c>
      <c r="AR41" s="10">
        <v>89.5</v>
      </c>
      <c r="AS41" s="8">
        <v>4.32</v>
      </c>
      <c r="AT41" s="8">
        <v>21.5</v>
      </c>
      <c r="AU41" s="8">
        <v>61.6</v>
      </c>
      <c r="AV41" s="8">
        <v>3.42</v>
      </c>
      <c r="AW41" s="8">
        <v>84.3</v>
      </c>
      <c r="AX41" s="8">
        <v>17.4</v>
      </c>
    </row>
    <row r="42" ht="15" spans="1:50">
      <c r="A42" s="18">
        <v>41</v>
      </c>
      <c r="B42" s="20">
        <v>1</v>
      </c>
      <c r="C42" s="19">
        <v>30</v>
      </c>
      <c r="D42" s="8">
        <v>6</v>
      </c>
      <c r="E42" s="8">
        <v>1</v>
      </c>
      <c r="F42" s="8">
        <v>482</v>
      </c>
      <c r="G42" s="8">
        <v>0.591</v>
      </c>
      <c r="H42" s="8">
        <v>339.3</v>
      </c>
      <c r="I42" s="8">
        <v>302.6</v>
      </c>
      <c r="J42" s="8">
        <v>85.8</v>
      </c>
      <c r="K42" s="8">
        <v>43.1</v>
      </c>
      <c r="L42" s="8">
        <v>50.2</v>
      </c>
      <c r="M42" s="8">
        <v>2.23</v>
      </c>
      <c r="N42" s="10">
        <f t="shared" si="0"/>
        <v>0.858565737051793</v>
      </c>
      <c r="O42" s="24">
        <v>20.9</v>
      </c>
      <c r="P42" s="24">
        <v>8.98</v>
      </c>
      <c r="Q42" s="24">
        <v>58.4</v>
      </c>
      <c r="R42" s="24">
        <v>29.4</v>
      </c>
      <c r="S42" s="8">
        <v>22.9</v>
      </c>
      <c r="T42" s="8">
        <v>77.1</v>
      </c>
      <c r="U42" s="8">
        <v>1.99</v>
      </c>
      <c r="V42" s="8">
        <v>19</v>
      </c>
      <c r="W42" s="8">
        <v>35.5</v>
      </c>
      <c r="X42" s="8">
        <v>8.06</v>
      </c>
      <c r="Y42" s="8">
        <v>51.2</v>
      </c>
      <c r="Z42" s="8">
        <v>36.4</v>
      </c>
      <c r="AA42" s="8">
        <v>56.1</v>
      </c>
      <c r="AB42" s="8">
        <v>56.4</v>
      </c>
      <c r="AC42" s="8">
        <v>29</v>
      </c>
      <c r="AD42" s="8">
        <v>43.6</v>
      </c>
      <c r="AE42" s="8">
        <v>36.8</v>
      </c>
      <c r="AF42" s="8">
        <v>11.9</v>
      </c>
      <c r="AG42" s="8">
        <v>16.4</v>
      </c>
      <c r="AH42" s="8">
        <v>6.35</v>
      </c>
      <c r="AI42" s="8">
        <v>18.9</v>
      </c>
      <c r="AJ42" s="8">
        <v>34.1</v>
      </c>
      <c r="AK42" s="8">
        <v>19.59</v>
      </c>
      <c r="AL42" s="8">
        <v>26.7</v>
      </c>
      <c r="AM42" s="8">
        <v>1.87</v>
      </c>
      <c r="AN42" s="8">
        <v>8.86</v>
      </c>
      <c r="AO42" s="10">
        <f t="shared" si="1"/>
        <v>0.725609756097561</v>
      </c>
      <c r="AP42" s="10">
        <f t="shared" si="2"/>
        <v>0.38719512195122</v>
      </c>
      <c r="AQ42" s="10">
        <f t="shared" si="3"/>
        <v>1.11280487804878</v>
      </c>
      <c r="AR42" s="10">
        <v>61.6</v>
      </c>
      <c r="AS42" s="8">
        <v>15.7</v>
      </c>
      <c r="AT42" s="8">
        <v>28.5</v>
      </c>
      <c r="AU42" s="8">
        <v>63.6</v>
      </c>
      <c r="AV42" s="8">
        <v>1.94</v>
      </c>
      <c r="AW42" s="8">
        <v>56</v>
      </c>
      <c r="AX42" s="8">
        <v>24.1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P106"/>
  <sheetViews>
    <sheetView workbookViewId="0">
      <selection activeCell="G19" sqref="G19"/>
    </sheetView>
  </sheetViews>
  <sheetFormatPr defaultColWidth="9" defaultRowHeight="14"/>
  <cols>
    <col min="8" max="8" width="9.73333333333333" customWidth="1"/>
  </cols>
  <sheetData>
    <row r="1" s="11" customFormat="1" ht="42" spans="1:42">
      <c r="A1" s="12" t="s">
        <v>0</v>
      </c>
      <c r="B1" s="12" t="s">
        <v>9</v>
      </c>
      <c r="C1" s="12" t="s">
        <v>10</v>
      </c>
      <c r="D1" s="12" t="s">
        <v>11</v>
      </c>
      <c r="E1" s="12" t="s">
        <v>12</v>
      </c>
      <c r="F1" s="12" t="s">
        <v>13</v>
      </c>
      <c r="G1" s="12" t="s">
        <v>14</v>
      </c>
      <c r="H1" s="12" t="s">
        <v>15</v>
      </c>
      <c r="I1" s="12" t="s">
        <v>16</v>
      </c>
      <c r="J1" s="12" t="s">
        <v>17</v>
      </c>
      <c r="K1" s="12" t="s">
        <v>18</v>
      </c>
      <c r="L1" s="12" t="s">
        <v>19</v>
      </c>
      <c r="M1" s="12" t="s">
        <v>20</v>
      </c>
      <c r="N1" s="12" t="s">
        <v>21</v>
      </c>
      <c r="O1" s="12" t="s">
        <v>22</v>
      </c>
      <c r="P1" s="12" t="s">
        <v>23</v>
      </c>
      <c r="Q1" s="12" t="s">
        <v>24</v>
      </c>
      <c r="R1" s="12" t="s">
        <v>25</v>
      </c>
      <c r="S1" s="12" t="s">
        <v>26</v>
      </c>
      <c r="T1" s="12" t="s">
        <v>27</v>
      </c>
      <c r="U1" s="12" t="s">
        <v>28</v>
      </c>
      <c r="V1" s="12" t="s">
        <v>29</v>
      </c>
      <c r="W1" s="12" t="s">
        <v>30</v>
      </c>
      <c r="X1" s="12" t="s">
        <v>31</v>
      </c>
      <c r="Y1" s="12" t="s">
        <v>32</v>
      </c>
      <c r="Z1" s="12" t="s">
        <v>33</v>
      </c>
      <c r="AA1" s="12" t="s">
        <v>34</v>
      </c>
      <c r="AB1" s="12" t="s">
        <v>35</v>
      </c>
      <c r="AC1" s="12" t="s">
        <v>36</v>
      </c>
      <c r="AD1" s="12" t="s">
        <v>37</v>
      </c>
      <c r="AE1" s="12" t="s">
        <v>38</v>
      </c>
      <c r="AF1" s="12" t="s">
        <v>39</v>
      </c>
      <c r="AG1" s="12" t="s">
        <v>40</v>
      </c>
      <c r="AH1" s="12" t="s">
        <v>41</v>
      </c>
      <c r="AI1" s="12" t="s">
        <v>42</v>
      </c>
      <c r="AJ1" s="12" t="s">
        <v>43</v>
      </c>
      <c r="AK1" s="12" t="s">
        <v>44</v>
      </c>
      <c r="AL1" s="12" t="s">
        <v>45</v>
      </c>
      <c r="AM1" s="12" t="s">
        <v>46</v>
      </c>
      <c r="AN1" s="12" t="s">
        <v>47</v>
      </c>
      <c r="AO1" s="12" t="s">
        <v>50</v>
      </c>
      <c r="AP1" s="12" t="s">
        <v>49</v>
      </c>
    </row>
    <row r="2" spans="1:42">
      <c r="A2">
        <v>1</v>
      </c>
      <c r="B2" s="9">
        <v>68.2</v>
      </c>
      <c r="C2" s="9">
        <v>44.5</v>
      </c>
      <c r="D2" s="9">
        <v>47.8</v>
      </c>
      <c r="E2" s="9">
        <v>1.06</v>
      </c>
      <c r="F2" s="13">
        <f>C2/D2</f>
        <v>0.930962343096234</v>
      </c>
      <c r="G2" s="8">
        <v>33.8</v>
      </c>
      <c r="H2" s="8">
        <v>3.69</v>
      </c>
      <c r="I2" s="8">
        <v>24.9</v>
      </c>
      <c r="J2" s="8">
        <v>35.5</v>
      </c>
      <c r="K2" s="8">
        <v>2.03</v>
      </c>
      <c r="L2" s="8">
        <v>98</v>
      </c>
      <c r="M2" s="8">
        <v>2.87</v>
      </c>
      <c r="N2" s="8">
        <v>45.6</v>
      </c>
      <c r="O2" s="8">
        <v>31.3</v>
      </c>
      <c r="P2" s="8">
        <v>2.35</v>
      </c>
      <c r="Q2" s="8">
        <v>20.8</v>
      </c>
      <c r="R2" s="8">
        <v>31.9</v>
      </c>
      <c r="S2" s="8">
        <v>64.6</v>
      </c>
      <c r="T2" s="8">
        <v>23.4</v>
      </c>
      <c r="U2" s="8">
        <v>80.4</v>
      </c>
      <c r="V2" s="8">
        <v>79.6</v>
      </c>
      <c r="W2" s="8">
        <v>16.9</v>
      </c>
      <c r="X2" s="8">
        <v>16.9</v>
      </c>
      <c r="Y2" s="8">
        <v>9.32</v>
      </c>
      <c r="Z2" s="8">
        <v>4.21</v>
      </c>
      <c r="AA2" s="8">
        <v>4.21</v>
      </c>
      <c r="AB2" s="8">
        <v>19.6</v>
      </c>
      <c r="AC2" s="8">
        <v>1.3</v>
      </c>
      <c r="AD2" s="8">
        <v>54.5</v>
      </c>
      <c r="AE2" s="8">
        <v>0.65</v>
      </c>
      <c r="AF2" s="8">
        <v>3.2</v>
      </c>
      <c r="AG2" s="8">
        <v>4.11</v>
      </c>
      <c r="AH2" s="8">
        <v>0.45</v>
      </c>
      <c r="AI2" s="8">
        <v>0.45</v>
      </c>
      <c r="AJ2" s="8">
        <v>0.45</v>
      </c>
      <c r="AK2" s="8">
        <v>0.45</v>
      </c>
      <c r="AL2" s="8">
        <v>17.1</v>
      </c>
      <c r="AM2" s="8">
        <v>68</v>
      </c>
      <c r="AN2" s="8">
        <v>13.4</v>
      </c>
      <c r="AO2" s="8">
        <v>19.5</v>
      </c>
      <c r="AP2" s="8">
        <v>17</v>
      </c>
    </row>
    <row r="3" spans="1:42">
      <c r="A3">
        <v>2</v>
      </c>
      <c r="B3" s="9">
        <v>72.2</v>
      </c>
      <c r="C3" s="9">
        <v>49.9</v>
      </c>
      <c r="D3" s="9">
        <v>35.2</v>
      </c>
      <c r="E3" s="9">
        <v>0.85</v>
      </c>
      <c r="F3" s="13">
        <f t="shared" ref="F3:F66" si="0">C3/D3</f>
        <v>1.41761363636364</v>
      </c>
      <c r="G3" s="8">
        <v>43.9</v>
      </c>
      <c r="H3" s="8">
        <v>1.78</v>
      </c>
      <c r="I3" s="8">
        <v>22</v>
      </c>
      <c r="J3" s="8">
        <v>28</v>
      </c>
      <c r="K3" s="8">
        <v>2.44</v>
      </c>
      <c r="L3" s="8">
        <v>97.6</v>
      </c>
      <c r="M3" s="8">
        <v>6.62</v>
      </c>
      <c r="N3" s="8">
        <v>25.2</v>
      </c>
      <c r="O3" s="8">
        <v>25</v>
      </c>
      <c r="P3" s="8">
        <v>3.53</v>
      </c>
      <c r="Q3" s="8">
        <v>46.2</v>
      </c>
      <c r="R3" s="8">
        <v>44</v>
      </c>
      <c r="S3" s="8">
        <v>20.4</v>
      </c>
      <c r="T3" s="8">
        <v>67.6</v>
      </c>
      <c r="U3" s="8">
        <v>88.3</v>
      </c>
      <c r="V3" s="8">
        <v>81.7</v>
      </c>
      <c r="W3" s="8">
        <v>16.7</v>
      </c>
      <c r="X3" s="8">
        <v>16.7</v>
      </c>
      <c r="Y3" s="8">
        <v>9.57</v>
      </c>
      <c r="Z3" s="8">
        <v>0.9</v>
      </c>
      <c r="AA3" s="8">
        <v>0.9</v>
      </c>
      <c r="AB3" s="8">
        <v>17.2</v>
      </c>
      <c r="AC3" s="8">
        <v>9.64</v>
      </c>
      <c r="AD3" s="8">
        <v>51.4</v>
      </c>
      <c r="AE3" s="8">
        <v>0.77</v>
      </c>
      <c r="AF3" s="8">
        <v>0.41</v>
      </c>
      <c r="AG3" s="8">
        <v>2.04</v>
      </c>
      <c r="AH3" s="8">
        <v>0.094</v>
      </c>
      <c r="AI3" s="8">
        <v>0.094</v>
      </c>
      <c r="AJ3" s="8">
        <v>0.094</v>
      </c>
      <c r="AK3" s="8">
        <v>0.094</v>
      </c>
      <c r="AL3" s="8">
        <v>19.3</v>
      </c>
      <c r="AM3" s="8">
        <v>44.6</v>
      </c>
      <c r="AN3" s="8">
        <v>9.76</v>
      </c>
      <c r="AO3" s="8">
        <v>17.3</v>
      </c>
      <c r="AP3" s="8">
        <v>34.6</v>
      </c>
    </row>
    <row r="4" spans="1:42">
      <c r="A4">
        <v>3</v>
      </c>
      <c r="B4" s="9">
        <v>69.9</v>
      </c>
      <c r="C4" s="9">
        <v>33.5</v>
      </c>
      <c r="D4" s="9">
        <v>37.1</v>
      </c>
      <c r="E4" s="9">
        <v>1.08</v>
      </c>
      <c r="F4" s="13">
        <f t="shared" si="0"/>
        <v>0.902964959568733</v>
      </c>
      <c r="G4" s="8">
        <v>43.2</v>
      </c>
      <c r="H4" s="8">
        <v>3.58</v>
      </c>
      <c r="I4" s="8">
        <v>24.6</v>
      </c>
      <c r="J4" s="8">
        <v>32.8</v>
      </c>
      <c r="K4" s="8">
        <v>3.64</v>
      </c>
      <c r="L4" s="8">
        <v>96.4</v>
      </c>
      <c r="M4" s="8">
        <v>3.63</v>
      </c>
      <c r="N4" s="8">
        <v>17.52</v>
      </c>
      <c r="O4" s="8">
        <v>39.9</v>
      </c>
      <c r="P4" s="8">
        <v>5.1</v>
      </c>
      <c r="Q4" s="8">
        <v>37.5</v>
      </c>
      <c r="R4" s="8">
        <v>48.2</v>
      </c>
      <c r="S4" s="8">
        <v>51.7</v>
      </c>
      <c r="T4" s="8">
        <v>36.3</v>
      </c>
      <c r="U4" s="8">
        <v>31.9</v>
      </c>
      <c r="V4" s="8">
        <v>68.1</v>
      </c>
      <c r="W4" s="8">
        <v>17.6</v>
      </c>
      <c r="X4" s="8">
        <v>17.6</v>
      </c>
      <c r="Y4" s="8">
        <v>10.3</v>
      </c>
      <c r="Z4" s="8">
        <v>2.34</v>
      </c>
      <c r="AA4" s="8">
        <v>2.34</v>
      </c>
      <c r="AB4" s="8">
        <v>29.1</v>
      </c>
      <c r="AC4" s="8">
        <v>15</v>
      </c>
      <c r="AD4" s="8">
        <v>56</v>
      </c>
      <c r="AE4" s="8">
        <v>1.48</v>
      </c>
      <c r="AF4" s="8">
        <v>0.52</v>
      </c>
      <c r="AG4" s="8">
        <v>2.84</v>
      </c>
      <c r="AH4" s="8">
        <v>0.23</v>
      </c>
      <c r="AI4" s="8">
        <v>0.23</v>
      </c>
      <c r="AJ4" s="8">
        <v>0.23</v>
      </c>
      <c r="AK4" s="8">
        <v>0.23</v>
      </c>
      <c r="AL4" s="8">
        <v>16.3</v>
      </c>
      <c r="AM4" s="8">
        <v>53.1</v>
      </c>
      <c r="AN4" s="8">
        <v>14.4</v>
      </c>
      <c r="AO4" s="8">
        <v>39.2</v>
      </c>
      <c r="AP4" s="8">
        <v>13.7</v>
      </c>
    </row>
    <row r="5" spans="1:42">
      <c r="A5">
        <v>4</v>
      </c>
      <c r="B5" s="9">
        <v>70.9</v>
      </c>
      <c r="C5" s="9">
        <v>48.5</v>
      </c>
      <c r="D5" s="9">
        <v>47.3</v>
      </c>
      <c r="E5" s="9">
        <v>0.54</v>
      </c>
      <c r="F5" s="13">
        <f t="shared" si="0"/>
        <v>1.02536997885835</v>
      </c>
      <c r="G5" s="8">
        <v>38</v>
      </c>
      <c r="H5" s="8">
        <v>4.46</v>
      </c>
      <c r="I5" s="8">
        <v>22.5</v>
      </c>
      <c r="J5" s="8">
        <v>41.7</v>
      </c>
      <c r="K5" s="8">
        <v>0.55</v>
      </c>
      <c r="L5" s="8">
        <v>99.4</v>
      </c>
      <c r="M5" s="8">
        <v>4.25</v>
      </c>
      <c r="N5" s="8">
        <v>59.5</v>
      </c>
      <c r="O5" s="8">
        <v>17.4</v>
      </c>
      <c r="P5" s="8">
        <v>2.05</v>
      </c>
      <c r="Q5" s="8">
        <v>21.1</v>
      </c>
      <c r="R5" s="8">
        <v>26.6</v>
      </c>
      <c r="S5" s="8">
        <v>43.7</v>
      </c>
      <c r="T5" s="8">
        <v>44.3</v>
      </c>
      <c r="U5" s="8">
        <v>17.1</v>
      </c>
      <c r="V5" s="8">
        <v>82.9</v>
      </c>
      <c r="W5" s="8">
        <v>15.9</v>
      </c>
      <c r="X5" s="8">
        <v>15.9</v>
      </c>
      <c r="Y5" s="8">
        <v>6.14</v>
      </c>
      <c r="Z5" s="8">
        <v>1.53</v>
      </c>
      <c r="AA5" s="8">
        <v>1.53</v>
      </c>
      <c r="AB5" s="8">
        <v>25.3</v>
      </c>
      <c r="AC5" s="8">
        <v>12.2</v>
      </c>
      <c r="AD5" s="8">
        <v>49.3</v>
      </c>
      <c r="AE5" s="8">
        <v>0.83</v>
      </c>
      <c r="AF5" s="8">
        <v>3.18</v>
      </c>
      <c r="AG5" s="8">
        <v>1.78</v>
      </c>
      <c r="AH5" s="8">
        <v>0.25</v>
      </c>
      <c r="AI5" s="8">
        <v>0.25</v>
      </c>
      <c r="AJ5" s="8">
        <v>0.25</v>
      </c>
      <c r="AK5" s="8">
        <v>0.25</v>
      </c>
      <c r="AL5" s="8">
        <v>21.4</v>
      </c>
      <c r="AM5" s="8">
        <v>73.4</v>
      </c>
      <c r="AN5" s="8">
        <v>9.72</v>
      </c>
      <c r="AO5" s="8">
        <v>10.8</v>
      </c>
      <c r="AP5" s="8">
        <v>16.2</v>
      </c>
    </row>
    <row r="6" spans="1:42">
      <c r="A6">
        <v>5</v>
      </c>
      <c r="B6" s="9">
        <v>68.4</v>
      </c>
      <c r="C6" s="9">
        <v>46.4</v>
      </c>
      <c r="D6" s="9">
        <v>40</v>
      </c>
      <c r="E6" s="9">
        <v>1.8</v>
      </c>
      <c r="F6" s="13">
        <f t="shared" si="0"/>
        <v>1.16</v>
      </c>
      <c r="G6" s="8">
        <v>38.2</v>
      </c>
      <c r="H6" s="8">
        <v>8.13</v>
      </c>
      <c r="I6" s="8">
        <v>26.2</v>
      </c>
      <c r="J6" s="8">
        <v>14.4</v>
      </c>
      <c r="K6" s="8">
        <v>2.83</v>
      </c>
      <c r="L6" s="8">
        <v>97.2</v>
      </c>
      <c r="M6" s="8">
        <v>4.22</v>
      </c>
      <c r="N6" s="8">
        <v>45.4</v>
      </c>
      <c r="O6" s="8">
        <v>16.8</v>
      </c>
      <c r="P6" s="8">
        <v>3.55</v>
      </c>
      <c r="Q6" s="8">
        <v>34.2</v>
      </c>
      <c r="R6" s="8">
        <v>25.8</v>
      </c>
      <c r="S6" s="8">
        <v>52.9</v>
      </c>
      <c r="T6" s="8">
        <v>35.1</v>
      </c>
      <c r="U6" s="8">
        <v>25.3</v>
      </c>
      <c r="V6" s="8">
        <v>74.7</v>
      </c>
      <c r="W6" s="8">
        <v>14</v>
      </c>
      <c r="X6" s="8">
        <v>14</v>
      </c>
      <c r="Y6" s="8">
        <v>10.3</v>
      </c>
      <c r="Z6" s="8">
        <v>2.67</v>
      </c>
      <c r="AA6" s="8">
        <v>2.67</v>
      </c>
      <c r="AB6" s="8">
        <v>25.2</v>
      </c>
      <c r="AC6" s="8">
        <v>4.9</v>
      </c>
      <c r="AD6" s="8">
        <v>50.9</v>
      </c>
      <c r="AE6" s="8">
        <v>0.84</v>
      </c>
      <c r="AF6" s="8">
        <v>4.92</v>
      </c>
      <c r="AG6" s="8">
        <v>1.89</v>
      </c>
      <c r="AH6" s="8">
        <v>0.26</v>
      </c>
      <c r="AI6" s="8">
        <v>0.26</v>
      </c>
      <c r="AJ6" s="8">
        <v>0.26</v>
      </c>
      <c r="AK6" s="8">
        <v>0.26</v>
      </c>
      <c r="AL6" s="8">
        <v>8.28</v>
      </c>
      <c r="AM6" s="8">
        <v>73.7</v>
      </c>
      <c r="AN6" s="8">
        <v>9.02</v>
      </c>
      <c r="AO6" s="8">
        <v>19.8</v>
      </c>
      <c r="AP6" s="8">
        <v>14.1</v>
      </c>
    </row>
    <row r="7" spans="1:42">
      <c r="A7">
        <v>6</v>
      </c>
      <c r="B7" s="9">
        <v>77.3</v>
      </c>
      <c r="C7" s="9">
        <v>51.4</v>
      </c>
      <c r="D7" s="9">
        <v>47.9</v>
      </c>
      <c r="E7" s="9">
        <v>0.36</v>
      </c>
      <c r="F7" s="13">
        <f t="shared" si="0"/>
        <v>1.07306889352818</v>
      </c>
      <c r="G7" s="8">
        <v>33.1</v>
      </c>
      <c r="H7" s="8">
        <v>2.77</v>
      </c>
      <c r="I7" s="8">
        <v>32.9</v>
      </c>
      <c r="J7" s="8">
        <v>43.3</v>
      </c>
      <c r="K7" s="8">
        <v>8.9</v>
      </c>
      <c r="L7" s="8">
        <v>91.1</v>
      </c>
      <c r="M7" s="8">
        <v>3.19</v>
      </c>
      <c r="N7" s="8">
        <v>25.7</v>
      </c>
      <c r="O7" s="8">
        <v>39.2</v>
      </c>
      <c r="P7" s="8">
        <v>3.28</v>
      </c>
      <c r="Q7" s="8">
        <v>31.9</v>
      </c>
      <c r="R7" s="8">
        <v>52.3</v>
      </c>
      <c r="S7" s="8">
        <v>31.9</v>
      </c>
      <c r="T7" s="8">
        <v>56.1</v>
      </c>
      <c r="U7" s="8">
        <v>19</v>
      </c>
      <c r="V7" s="8">
        <v>81</v>
      </c>
      <c r="W7" s="8">
        <v>23.2</v>
      </c>
      <c r="X7" s="8">
        <v>23.2</v>
      </c>
      <c r="Y7" s="8">
        <v>16.8</v>
      </c>
      <c r="Z7" s="8">
        <v>2.34</v>
      </c>
      <c r="AA7" s="8">
        <v>2.34</v>
      </c>
      <c r="AB7" s="8">
        <v>20.5</v>
      </c>
      <c r="AC7" s="8">
        <v>7.3</v>
      </c>
      <c r="AD7" s="8">
        <v>48.3</v>
      </c>
      <c r="AE7" s="8">
        <v>0.99</v>
      </c>
      <c r="AF7" s="8">
        <v>1.1</v>
      </c>
      <c r="AG7" s="8">
        <v>1.23</v>
      </c>
      <c r="AH7" s="8">
        <v>0.14</v>
      </c>
      <c r="AI7" s="8">
        <v>0.14</v>
      </c>
      <c r="AJ7" s="8">
        <v>0.14</v>
      </c>
      <c r="AK7" s="8">
        <v>0.14</v>
      </c>
      <c r="AL7" s="8">
        <v>16</v>
      </c>
      <c r="AM7" s="8">
        <v>45.4</v>
      </c>
      <c r="AN7" s="8">
        <v>8.21</v>
      </c>
      <c r="AO7" s="8">
        <v>21.4</v>
      </c>
      <c r="AP7" s="8">
        <v>39.3</v>
      </c>
    </row>
    <row r="8" spans="1:42">
      <c r="A8">
        <v>7</v>
      </c>
      <c r="B8" s="9">
        <v>63.1</v>
      </c>
      <c r="C8" s="9">
        <v>41.5</v>
      </c>
      <c r="D8" s="9">
        <v>29.6</v>
      </c>
      <c r="E8" s="9">
        <v>0.9</v>
      </c>
      <c r="F8" s="13">
        <f t="shared" si="0"/>
        <v>1.40202702702703</v>
      </c>
      <c r="G8" s="8">
        <v>30.1</v>
      </c>
      <c r="H8" s="8">
        <v>7.13</v>
      </c>
      <c r="I8" s="8">
        <v>45.7</v>
      </c>
      <c r="J8" s="8">
        <v>49.3</v>
      </c>
      <c r="K8" s="8">
        <v>0.11</v>
      </c>
      <c r="L8" s="8">
        <v>99.9</v>
      </c>
      <c r="M8" s="8">
        <v>8.21</v>
      </c>
      <c r="N8" s="8">
        <v>31.1</v>
      </c>
      <c r="O8" s="8">
        <v>45.7</v>
      </c>
      <c r="P8" s="8">
        <v>8.26</v>
      </c>
      <c r="Q8" s="8">
        <v>44.9</v>
      </c>
      <c r="R8" s="8">
        <v>20.1</v>
      </c>
      <c r="S8" s="8">
        <v>62.3</v>
      </c>
      <c r="T8" s="8">
        <v>25.7</v>
      </c>
      <c r="U8" s="8">
        <v>49</v>
      </c>
      <c r="V8" s="8">
        <v>51</v>
      </c>
      <c r="W8" s="8">
        <v>21</v>
      </c>
      <c r="X8" s="8">
        <v>21</v>
      </c>
      <c r="Y8" s="8">
        <v>9.56</v>
      </c>
      <c r="Z8" s="8">
        <v>2.67</v>
      </c>
      <c r="AA8" s="8">
        <v>2.67</v>
      </c>
      <c r="AB8" s="8">
        <v>34.4</v>
      </c>
      <c r="AC8" s="8">
        <v>9.6</v>
      </c>
      <c r="AD8" s="8">
        <v>38.7</v>
      </c>
      <c r="AE8" s="8">
        <v>2</v>
      </c>
      <c r="AF8" s="8">
        <v>5.1</v>
      </c>
      <c r="AG8" s="8">
        <v>0.93</v>
      </c>
      <c r="AH8" s="8">
        <v>0.28</v>
      </c>
      <c r="AI8" s="8">
        <v>0.28</v>
      </c>
      <c r="AJ8" s="8">
        <v>0.28</v>
      </c>
      <c r="AK8" s="8">
        <v>0.28</v>
      </c>
      <c r="AL8" s="8">
        <v>17.3</v>
      </c>
      <c r="AM8" s="8">
        <v>79.8</v>
      </c>
      <c r="AN8" s="8">
        <v>15</v>
      </c>
      <c r="AO8" s="8">
        <v>12.5</v>
      </c>
      <c r="AP8" s="8">
        <v>3.58</v>
      </c>
    </row>
    <row r="9" spans="1:42">
      <c r="A9">
        <v>8</v>
      </c>
      <c r="B9" s="9">
        <v>86.2</v>
      </c>
      <c r="C9" s="9">
        <v>41.1</v>
      </c>
      <c r="D9" s="9">
        <v>66.2</v>
      </c>
      <c r="E9" s="9">
        <v>2.51</v>
      </c>
      <c r="F9" s="13">
        <f t="shared" si="0"/>
        <v>0.620845921450151</v>
      </c>
      <c r="G9" s="8">
        <v>37.3</v>
      </c>
      <c r="H9" s="8">
        <v>1.12</v>
      </c>
      <c r="I9" s="8">
        <v>49.7</v>
      </c>
      <c r="J9" s="8">
        <v>30.2</v>
      </c>
      <c r="K9" s="8">
        <v>1.19</v>
      </c>
      <c r="L9" s="8">
        <v>98.8</v>
      </c>
      <c r="M9" s="8">
        <v>2.97</v>
      </c>
      <c r="N9" s="8">
        <v>37.2</v>
      </c>
      <c r="O9" s="8">
        <v>44.9</v>
      </c>
      <c r="P9" s="8">
        <v>3.6</v>
      </c>
      <c r="Q9" s="8">
        <v>4.2</v>
      </c>
      <c r="R9" s="8">
        <v>54</v>
      </c>
      <c r="S9" s="8">
        <v>83.5</v>
      </c>
      <c r="T9" s="8">
        <v>4.55</v>
      </c>
      <c r="U9" s="8">
        <v>93.9</v>
      </c>
      <c r="V9" s="8">
        <v>6.08</v>
      </c>
      <c r="W9" s="8">
        <v>9.86</v>
      </c>
      <c r="X9" s="8">
        <v>9.86</v>
      </c>
      <c r="Y9" s="8">
        <v>16.2</v>
      </c>
      <c r="Z9" s="8">
        <v>2.12</v>
      </c>
      <c r="AA9" s="8">
        <v>2.12</v>
      </c>
      <c r="AB9" s="8">
        <v>38.2</v>
      </c>
      <c r="AC9" s="8">
        <v>8.41</v>
      </c>
      <c r="AD9" s="8">
        <v>24.6</v>
      </c>
      <c r="AE9" s="8">
        <v>2.49</v>
      </c>
      <c r="AF9" s="8">
        <v>3.19</v>
      </c>
      <c r="AG9" s="8">
        <v>0.61</v>
      </c>
      <c r="AH9" s="8">
        <v>0.13</v>
      </c>
      <c r="AI9" s="8">
        <v>0.13</v>
      </c>
      <c r="AJ9" s="8">
        <v>0.13</v>
      </c>
      <c r="AK9" s="8">
        <v>0.13</v>
      </c>
      <c r="AL9" s="8">
        <v>6.92</v>
      </c>
      <c r="AM9" s="8">
        <v>44.4</v>
      </c>
      <c r="AN9" s="8">
        <v>4.36</v>
      </c>
      <c r="AO9" s="8">
        <v>45.8</v>
      </c>
      <c r="AP9" s="8">
        <v>40.1</v>
      </c>
    </row>
    <row r="10" spans="1:42">
      <c r="A10">
        <v>9</v>
      </c>
      <c r="B10" s="9">
        <v>97.9</v>
      </c>
      <c r="C10" s="9">
        <v>44.6</v>
      </c>
      <c r="D10" s="9">
        <v>57.2</v>
      </c>
      <c r="E10" s="9">
        <v>4.56</v>
      </c>
      <c r="F10" s="13">
        <f t="shared" si="0"/>
        <v>0.77972027972028</v>
      </c>
      <c r="G10" s="8">
        <v>60.9</v>
      </c>
      <c r="H10" s="8">
        <v>7.34</v>
      </c>
      <c r="I10" s="8">
        <v>30.2</v>
      </c>
      <c r="J10" s="8">
        <v>35.1</v>
      </c>
      <c r="K10" s="8">
        <v>5.89</v>
      </c>
      <c r="L10" s="8">
        <v>94.1</v>
      </c>
      <c r="M10" s="8">
        <v>2.86</v>
      </c>
      <c r="N10" s="8">
        <v>17.83</v>
      </c>
      <c r="O10" s="8">
        <v>37</v>
      </c>
      <c r="P10" s="8">
        <v>2.11</v>
      </c>
      <c r="Q10" s="8">
        <v>43</v>
      </c>
      <c r="R10" s="8">
        <v>81.2</v>
      </c>
      <c r="S10" s="8">
        <v>29.5</v>
      </c>
      <c r="T10" s="8">
        <v>58.5</v>
      </c>
      <c r="U10" s="8">
        <v>63.7</v>
      </c>
      <c r="V10" s="8">
        <v>86.3</v>
      </c>
      <c r="W10" s="8">
        <v>14.6</v>
      </c>
      <c r="X10" s="8">
        <v>14.6</v>
      </c>
      <c r="Y10" s="8">
        <v>9.96</v>
      </c>
      <c r="Z10" s="8">
        <v>3.16</v>
      </c>
      <c r="AA10" s="8">
        <v>3.16</v>
      </c>
      <c r="AB10" s="8">
        <v>22.8</v>
      </c>
      <c r="AC10" s="8">
        <v>9</v>
      </c>
      <c r="AD10" s="8">
        <v>24.5</v>
      </c>
      <c r="AE10" s="8">
        <v>0.73</v>
      </c>
      <c r="AF10" s="8">
        <v>0.73</v>
      </c>
      <c r="AG10" s="8">
        <v>1.72</v>
      </c>
      <c r="AH10" s="8">
        <v>0.32</v>
      </c>
      <c r="AI10" s="8">
        <v>0.32</v>
      </c>
      <c r="AJ10" s="8">
        <v>0.32</v>
      </c>
      <c r="AK10" s="8">
        <v>0.32</v>
      </c>
      <c r="AL10" s="8">
        <v>4.68</v>
      </c>
      <c r="AM10" s="8">
        <v>18.8</v>
      </c>
      <c r="AN10" s="8">
        <v>4.37</v>
      </c>
      <c r="AO10" s="8">
        <v>11.1</v>
      </c>
      <c r="AP10" s="8">
        <v>59.9</v>
      </c>
    </row>
    <row r="11" spans="1:42">
      <c r="A11">
        <v>10</v>
      </c>
      <c r="B11" s="9">
        <v>82.1</v>
      </c>
      <c r="C11" s="9">
        <v>65.1</v>
      </c>
      <c r="D11" s="9">
        <v>38.7</v>
      </c>
      <c r="E11" s="9">
        <v>0.63</v>
      </c>
      <c r="F11" s="13">
        <f t="shared" si="0"/>
        <v>1.68217054263566</v>
      </c>
      <c r="G11" s="8">
        <v>49.2</v>
      </c>
      <c r="H11" s="8">
        <v>8.95</v>
      </c>
      <c r="I11" s="8">
        <v>37.4</v>
      </c>
      <c r="J11" s="8">
        <v>44.2</v>
      </c>
      <c r="K11" s="8">
        <v>9.73</v>
      </c>
      <c r="L11" s="8">
        <v>90.3</v>
      </c>
      <c r="M11" s="8">
        <v>4.26</v>
      </c>
      <c r="N11" s="8">
        <v>38.4</v>
      </c>
      <c r="O11" s="8">
        <v>41.5</v>
      </c>
      <c r="P11" s="8">
        <v>4.06</v>
      </c>
      <c r="Q11" s="8">
        <v>16</v>
      </c>
      <c r="R11" s="8">
        <v>41.3</v>
      </c>
      <c r="S11" s="8">
        <v>47.1</v>
      </c>
      <c r="T11" s="8">
        <v>40.9</v>
      </c>
      <c r="U11" s="8">
        <v>57.5</v>
      </c>
      <c r="V11" s="8">
        <v>82.5</v>
      </c>
      <c r="W11" s="8">
        <v>22.1</v>
      </c>
      <c r="X11" s="8">
        <v>22.1</v>
      </c>
      <c r="Y11" s="8">
        <v>10.1</v>
      </c>
      <c r="Z11" s="8">
        <v>3.63</v>
      </c>
      <c r="AA11" s="8">
        <v>3.63</v>
      </c>
      <c r="AB11" s="8">
        <v>30.2</v>
      </c>
      <c r="AC11" s="8">
        <v>3.7</v>
      </c>
      <c r="AD11" s="8">
        <v>38.1</v>
      </c>
      <c r="AE11" s="8">
        <v>1.11</v>
      </c>
      <c r="AF11" s="8">
        <v>2.09</v>
      </c>
      <c r="AG11" s="8">
        <v>1.78</v>
      </c>
      <c r="AH11" s="8">
        <v>0.36</v>
      </c>
      <c r="AI11" s="8">
        <v>0.36</v>
      </c>
      <c r="AJ11" s="8">
        <v>0.36</v>
      </c>
      <c r="AK11" s="8">
        <v>0.36</v>
      </c>
      <c r="AL11" s="8">
        <v>8.43</v>
      </c>
      <c r="AM11" s="8">
        <v>52.5</v>
      </c>
      <c r="AN11" s="8">
        <v>9.81</v>
      </c>
      <c r="AO11" s="8">
        <v>16</v>
      </c>
      <c r="AP11" s="8">
        <v>27.2</v>
      </c>
    </row>
    <row r="12" spans="1:42">
      <c r="A12">
        <v>11</v>
      </c>
      <c r="B12" s="9">
        <v>77.9</v>
      </c>
      <c r="C12" s="9">
        <v>44.3</v>
      </c>
      <c r="D12" s="9">
        <v>37.4</v>
      </c>
      <c r="E12" s="9">
        <v>0.71</v>
      </c>
      <c r="F12" s="13">
        <f t="shared" si="0"/>
        <v>1.18449197860963</v>
      </c>
      <c r="G12" s="8">
        <v>45.5</v>
      </c>
      <c r="H12" s="8">
        <v>8.02</v>
      </c>
      <c r="I12" s="8">
        <v>29.6</v>
      </c>
      <c r="J12" s="8">
        <v>48.2</v>
      </c>
      <c r="K12" s="8">
        <v>0.46</v>
      </c>
      <c r="L12" s="8">
        <v>99.5</v>
      </c>
      <c r="M12" s="8">
        <v>5.42</v>
      </c>
      <c r="N12" s="8">
        <v>58.8</v>
      </c>
      <c r="O12" s="8">
        <v>19.4</v>
      </c>
      <c r="P12" s="8">
        <v>2.15</v>
      </c>
      <c r="Q12" s="8">
        <v>19.7</v>
      </c>
      <c r="R12" s="8">
        <v>29.5</v>
      </c>
      <c r="S12" s="8">
        <v>45.4</v>
      </c>
      <c r="T12" s="8">
        <v>42.6</v>
      </c>
      <c r="U12" s="8">
        <v>45.9</v>
      </c>
      <c r="V12" s="8">
        <v>54.1</v>
      </c>
      <c r="W12" s="8">
        <v>21.5</v>
      </c>
      <c r="X12" s="8">
        <v>21.5</v>
      </c>
      <c r="Y12" s="8">
        <v>10.8</v>
      </c>
      <c r="Z12" s="8">
        <v>3.23</v>
      </c>
      <c r="AA12" s="8">
        <v>3.23</v>
      </c>
      <c r="AB12" s="8">
        <v>33.3</v>
      </c>
      <c r="AC12" s="8">
        <v>5.8</v>
      </c>
      <c r="AD12" s="8">
        <v>39.3</v>
      </c>
      <c r="AE12" s="8">
        <v>0.59</v>
      </c>
      <c r="AF12" s="8">
        <v>1.34</v>
      </c>
      <c r="AG12" s="8">
        <v>1</v>
      </c>
      <c r="AH12" s="8">
        <v>0.3</v>
      </c>
      <c r="AI12" s="8">
        <v>0.3</v>
      </c>
      <c r="AJ12" s="8">
        <v>0.3</v>
      </c>
      <c r="AK12" s="8">
        <v>0.3</v>
      </c>
      <c r="AL12" s="8">
        <v>14.8</v>
      </c>
      <c r="AM12" s="8">
        <v>68.4</v>
      </c>
      <c r="AN12" s="8">
        <v>3.86</v>
      </c>
      <c r="AO12" s="8">
        <v>11.1</v>
      </c>
      <c r="AP12" s="8">
        <v>16.1</v>
      </c>
    </row>
    <row r="13" spans="1:42">
      <c r="A13">
        <v>12</v>
      </c>
      <c r="B13" s="9">
        <v>80.6</v>
      </c>
      <c r="C13" s="9">
        <v>44.5</v>
      </c>
      <c r="D13" s="9">
        <v>43</v>
      </c>
      <c r="E13" s="9">
        <v>1.53</v>
      </c>
      <c r="F13" s="13">
        <f t="shared" si="0"/>
        <v>1.03488372093023</v>
      </c>
      <c r="G13" s="8">
        <v>56.7</v>
      </c>
      <c r="H13" s="8">
        <v>2.83</v>
      </c>
      <c r="I13" s="8">
        <v>30.4</v>
      </c>
      <c r="J13" s="8">
        <v>48.1</v>
      </c>
      <c r="K13" s="8">
        <v>0.65</v>
      </c>
      <c r="L13" s="8">
        <v>99.4</v>
      </c>
      <c r="M13" s="8">
        <v>5.33</v>
      </c>
      <c r="N13" s="8">
        <v>41.8</v>
      </c>
      <c r="O13" s="8">
        <v>15.7</v>
      </c>
      <c r="P13" s="8">
        <v>1.58</v>
      </c>
      <c r="Q13" s="8">
        <v>40.9</v>
      </c>
      <c r="R13" s="8">
        <v>18.8</v>
      </c>
      <c r="S13" s="8">
        <v>73.3</v>
      </c>
      <c r="T13" s="8">
        <v>14.7</v>
      </c>
      <c r="U13" s="8">
        <v>54.8</v>
      </c>
      <c r="V13" s="8">
        <v>45.2</v>
      </c>
      <c r="W13" s="8">
        <v>16.9</v>
      </c>
      <c r="X13" s="8">
        <v>16.9</v>
      </c>
      <c r="Y13" s="8">
        <v>10.1</v>
      </c>
      <c r="Z13" s="8">
        <v>4.18</v>
      </c>
      <c r="AA13" s="8">
        <v>4.18</v>
      </c>
      <c r="AB13" s="8">
        <v>27</v>
      </c>
      <c r="AC13" s="8">
        <v>6.2</v>
      </c>
      <c r="AD13" s="8">
        <v>40.8</v>
      </c>
      <c r="AE13" s="8">
        <v>2.11</v>
      </c>
      <c r="AF13" s="8">
        <v>0.3</v>
      </c>
      <c r="AG13" s="8">
        <v>1.83</v>
      </c>
      <c r="AH13" s="8">
        <v>0.41</v>
      </c>
      <c r="AI13" s="8">
        <v>0.41</v>
      </c>
      <c r="AJ13" s="8">
        <v>0.41</v>
      </c>
      <c r="AK13" s="8">
        <v>0.41</v>
      </c>
      <c r="AL13" s="8">
        <v>11.6</v>
      </c>
      <c r="AM13" s="8">
        <v>80.2</v>
      </c>
      <c r="AN13" s="8">
        <v>1.46</v>
      </c>
      <c r="AO13" s="8">
        <v>32.6</v>
      </c>
      <c r="AP13" s="8">
        <v>5.31</v>
      </c>
    </row>
    <row r="14" spans="1:42">
      <c r="A14">
        <v>13</v>
      </c>
      <c r="B14" s="9">
        <v>79</v>
      </c>
      <c r="C14" s="9">
        <v>46.7</v>
      </c>
      <c r="D14" s="9">
        <v>30.7</v>
      </c>
      <c r="E14" s="9">
        <v>1.04</v>
      </c>
      <c r="F14" s="13">
        <f t="shared" si="0"/>
        <v>1.52117263843648</v>
      </c>
      <c r="G14" s="8">
        <v>46.6</v>
      </c>
      <c r="H14" s="8">
        <v>2.44</v>
      </c>
      <c r="I14" s="8">
        <v>34.1</v>
      </c>
      <c r="J14" s="8">
        <v>33.5</v>
      </c>
      <c r="K14" s="8">
        <v>2.2</v>
      </c>
      <c r="L14" s="8">
        <v>97.8</v>
      </c>
      <c r="M14" s="8">
        <v>5.04</v>
      </c>
      <c r="N14" s="8">
        <v>32.2</v>
      </c>
      <c r="O14" s="8">
        <v>47.9</v>
      </c>
      <c r="P14" s="8">
        <v>3.24</v>
      </c>
      <c r="Q14" s="8">
        <v>46.7</v>
      </c>
      <c r="R14" s="8">
        <v>32.2</v>
      </c>
      <c r="S14" s="8">
        <v>43.5</v>
      </c>
      <c r="T14" s="8">
        <v>44.5</v>
      </c>
      <c r="U14" s="8">
        <v>22.7</v>
      </c>
      <c r="V14" s="8">
        <v>77.3</v>
      </c>
      <c r="W14" s="8">
        <v>18.6</v>
      </c>
      <c r="X14" s="8">
        <v>18.6</v>
      </c>
      <c r="Y14" s="8">
        <v>12.4</v>
      </c>
      <c r="Z14" s="8">
        <v>3.49</v>
      </c>
      <c r="AA14" s="8">
        <v>3.49</v>
      </c>
      <c r="AB14" s="8">
        <v>37.3</v>
      </c>
      <c r="AC14" s="8">
        <v>3.9</v>
      </c>
      <c r="AD14" s="8">
        <v>45.2</v>
      </c>
      <c r="AE14" s="8">
        <v>2.08</v>
      </c>
      <c r="AF14" s="8">
        <v>7</v>
      </c>
      <c r="AG14" s="8">
        <v>2.27</v>
      </c>
      <c r="AH14" s="8">
        <v>0.44</v>
      </c>
      <c r="AI14" s="8">
        <v>0.44</v>
      </c>
      <c r="AJ14" s="8">
        <v>0.44</v>
      </c>
      <c r="AK14" s="8">
        <v>0.44</v>
      </c>
      <c r="AL14" s="8">
        <v>17.6</v>
      </c>
      <c r="AM14" s="8">
        <v>67.6</v>
      </c>
      <c r="AN14" s="8">
        <v>8.6</v>
      </c>
      <c r="AO14" s="8">
        <v>5.99</v>
      </c>
      <c r="AP14" s="8">
        <v>20.2</v>
      </c>
    </row>
    <row r="15" spans="1:42">
      <c r="A15">
        <v>14</v>
      </c>
      <c r="B15" s="9">
        <v>71.1</v>
      </c>
      <c r="C15" s="9">
        <v>56</v>
      </c>
      <c r="D15" s="9">
        <v>40.3</v>
      </c>
      <c r="E15" s="9">
        <v>0.69</v>
      </c>
      <c r="F15" s="13">
        <f t="shared" si="0"/>
        <v>1.38957816377171</v>
      </c>
      <c r="G15" s="8">
        <v>42.5</v>
      </c>
      <c r="H15" s="8">
        <v>1.93</v>
      </c>
      <c r="I15" s="8">
        <v>35</v>
      </c>
      <c r="J15" s="8">
        <v>53.1</v>
      </c>
      <c r="K15" s="8">
        <v>4.93</v>
      </c>
      <c r="L15" s="8">
        <v>95.1</v>
      </c>
      <c r="M15" s="8">
        <v>3.55</v>
      </c>
      <c r="N15" s="8">
        <v>45.4</v>
      </c>
      <c r="O15" s="8">
        <v>18.5</v>
      </c>
      <c r="P15" s="8">
        <v>2.15</v>
      </c>
      <c r="Q15" s="8">
        <v>33.9</v>
      </c>
      <c r="R15" s="8">
        <v>27.1</v>
      </c>
      <c r="S15" s="8">
        <v>38.2</v>
      </c>
      <c r="T15" s="8">
        <v>49.8</v>
      </c>
      <c r="U15" s="8">
        <v>57.5</v>
      </c>
      <c r="V15" s="8">
        <v>82.5</v>
      </c>
      <c r="W15" s="8">
        <v>18.8</v>
      </c>
      <c r="X15" s="8">
        <v>18.8</v>
      </c>
      <c r="Y15" s="8">
        <v>10.4</v>
      </c>
      <c r="Z15" s="8">
        <v>5.66</v>
      </c>
      <c r="AA15" s="8">
        <v>5.66</v>
      </c>
      <c r="AB15" s="8">
        <v>28.9</v>
      </c>
      <c r="AC15" s="8">
        <v>11</v>
      </c>
      <c r="AD15" s="8">
        <v>50.1</v>
      </c>
      <c r="AE15" s="8">
        <v>1.68</v>
      </c>
      <c r="AF15" s="8">
        <v>3.94</v>
      </c>
      <c r="AG15" s="8">
        <v>1.86</v>
      </c>
      <c r="AH15" s="8">
        <v>0.54</v>
      </c>
      <c r="AI15" s="8">
        <v>0.54</v>
      </c>
      <c r="AJ15" s="8">
        <v>0.54</v>
      </c>
      <c r="AK15" s="8">
        <v>0.54</v>
      </c>
      <c r="AL15" s="8">
        <v>17.6</v>
      </c>
      <c r="AM15" s="8">
        <v>66.2</v>
      </c>
      <c r="AN15" s="8">
        <v>12.6</v>
      </c>
      <c r="AO15" s="8">
        <v>16.1</v>
      </c>
      <c r="AP15" s="8">
        <v>10.8</v>
      </c>
    </row>
    <row r="16" spans="1:42">
      <c r="A16">
        <v>15</v>
      </c>
      <c r="B16" s="9">
        <v>87.1</v>
      </c>
      <c r="C16" s="9">
        <v>38.7</v>
      </c>
      <c r="D16" s="9">
        <v>26.9</v>
      </c>
      <c r="E16" s="9">
        <v>1.18</v>
      </c>
      <c r="F16" s="13">
        <f t="shared" si="0"/>
        <v>1.43866171003717</v>
      </c>
      <c r="G16" s="8">
        <v>49.7</v>
      </c>
      <c r="H16" s="8">
        <v>1.83</v>
      </c>
      <c r="I16" s="8">
        <v>32.7</v>
      </c>
      <c r="J16" s="8">
        <v>23</v>
      </c>
      <c r="K16" s="8">
        <v>0.93</v>
      </c>
      <c r="L16" s="8">
        <v>99.1</v>
      </c>
      <c r="M16" s="8">
        <v>4.61</v>
      </c>
      <c r="N16" s="8">
        <v>59.6</v>
      </c>
      <c r="O16" s="8">
        <v>20.7</v>
      </c>
      <c r="P16" s="8">
        <v>4.4</v>
      </c>
      <c r="Q16" s="8">
        <v>15.3</v>
      </c>
      <c r="R16" s="8">
        <v>25.9</v>
      </c>
      <c r="S16" s="8">
        <v>53.9</v>
      </c>
      <c r="T16" s="8">
        <v>34.1</v>
      </c>
      <c r="U16" s="8">
        <v>23.1</v>
      </c>
      <c r="V16" s="8">
        <v>76.9</v>
      </c>
      <c r="W16" s="8">
        <v>17.7</v>
      </c>
      <c r="X16" s="8">
        <v>17.7</v>
      </c>
      <c r="Y16" s="8">
        <v>11.7</v>
      </c>
      <c r="Z16" s="8">
        <v>0.89</v>
      </c>
      <c r="AA16" s="8">
        <v>0.89</v>
      </c>
      <c r="AB16" s="8">
        <v>24.3</v>
      </c>
      <c r="AC16" s="8">
        <v>6</v>
      </c>
      <c r="AD16" s="8">
        <v>50.2</v>
      </c>
      <c r="AE16" s="8">
        <v>2.02</v>
      </c>
      <c r="AF16" s="8">
        <v>3</v>
      </c>
      <c r="AG16" s="8">
        <v>2.32</v>
      </c>
      <c r="AH16" s="8">
        <v>0.85</v>
      </c>
      <c r="AI16" s="8">
        <v>0.85</v>
      </c>
      <c r="AJ16" s="8">
        <v>0.85</v>
      </c>
      <c r="AK16" s="8">
        <v>0.85</v>
      </c>
      <c r="AL16" s="8">
        <v>7.93</v>
      </c>
      <c r="AM16" s="8">
        <v>70.6</v>
      </c>
      <c r="AN16" s="8">
        <v>2.16</v>
      </c>
      <c r="AO16" s="8">
        <v>12.7</v>
      </c>
      <c r="AP16" s="8">
        <v>11.7</v>
      </c>
    </row>
    <row r="17" spans="1:42">
      <c r="A17">
        <v>16</v>
      </c>
      <c r="B17" s="9">
        <v>85.8</v>
      </c>
      <c r="C17" s="9">
        <v>62.4</v>
      </c>
      <c r="D17" s="9">
        <v>43.3</v>
      </c>
      <c r="E17" s="9">
        <v>1.04</v>
      </c>
      <c r="F17" s="13">
        <f t="shared" si="0"/>
        <v>1.44110854503464</v>
      </c>
      <c r="G17" s="8">
        <v>47</v>
      </c>
      <c r="H17" s="8">
        <v>2.31</v>
      </c>
      <c r="I17" s="8">
        <v>28.5</v>
      </c>
      <c r="J17" s="8">
        <v>32.3</v>
      </c>
      <c r="K17" s="8">
        <v>3.19</v>
      </c>
      <c r="L17" s="8">
        <v>96.8</v>
      </c>
      <c r="M17" s="8">
        <v>3.77</v>
      </c>
      <c r="N17" s="8">
        <v>30.1</v>
      </c>
      <c r="O17" s="8">
        <v>39.5</v>
      </c>
      <c r="P17" s="8">
        <v>0.85</v>
      </c>
      <c r="Q17" s="8">
        <v>29.5</v>
      </c>
      <c r="R17" s="8">
        <v>34.9</v>
      </c>
      <c r="S17" s="8">
        <v>63.7</v>
      </c>
      <c r="T17" s="8">
        <v>24.3</v>
      </c>
      <c r="U17" s="8">
        <v>96.3</v>
      </c>
      <c r="V17" s="8">
        <v>83.7</v>
      </c>
      <c r="W17" s="8">
        <v>16.8</v>
      </c>
      <c r="X17" s="8">
        <v>16.8</v>
      </c>
      <c r="Y17" s="8">
        <v>14.2</v>
      </c>
      <c r="Z17" s="8">
        <v>0.04</v>
      </c>
      <c r="AA17" s="8">
        <v>0.04</v>
      </c>
      <c r="AB17" s="8">
        <v>28.3</v>
      </c>
      <c r="AC17" s="8">
        <v>6</v>
      </c>
      <c r="AD17" s="8">
        <v>29</v>
      </c>
      <c r="AE17" s="8">
        <v>2.3</v>
      </c>
      <c r="AF17" s="8">
        <v>2.7</v>
      </c>
      <c r="AG17" s="8">
        <v>1.4</v>
      </c>
      <c r="AH17" s="8">
        <v>0.35</v>
      </c>
      <c r="AI17" s="8">
        <v>0.35</v>
      </c>
      <c r="AJ17" s="8">
        <v>0.35</v>
      </c>
      <c r="AK17" s="8">
        <v>0.35</v>
      </c>
      <c r="AL17" s="8">
        <v>9.14</v>
      </c>
      <c r="AM17" s="8">
        <v>57.7</v>
      </c>
      <c r="AN17" s="8">
        <v>5.98</v>
      </c>
      <c r="AO17" s="8">
        <v>23.8</v>
      </c>
      <c r="AP17" s="8">
        <v>12.8</v>
      </c>
    </row>
    <row r="18" spans="1:42">
      <c r="A18">
        <v>17</v>
      </c>
      <c r="B18" s="9">
        <v>70.7</v>
      </c>
      <c r="C18" s="9">
        <v>52.2</v>
      </c>
      <c r="D18" s="9">
        <v>41.6</v>
      </c>
      <c r="E18" s="9">
        <v>0.86</v>
      </c>
      <c r="F18" s="13">
        <f t="shared" si="0"/>
        <v>1.25480769230769</v>
      </c>
      <c r="G18" s="8">
        <v>56.9</v>
      </c>
      <c r="H18" s="8">
        <v>6</v>
      </c>
      <c r="I18" s="8">
        <v>22.8</v>
      </c>
      <c r="J18" s="8">
        <v>26.2</v>
      </c>
      <c r="K18" s="8">
        <v>5.67</v>
      </c>
      <c r="L18" s="8">
        <v>94.3</v>
      </c>
      <c r="M18" s="8">
        <v>4.17</v>
      </c>
      <c r="N18" s="8">
        <v>38.8</v>
      </c>
      <c r="O18" s="8">
        <v>24</v>
      </c>
      <c r="P18" s="8">
        <v>0.8</v>
      </c>
      <c r="Q18" s="8">
        <v>36.4</v>
      </c>
      <c r="R18" s="8">
        <v>31.1</v>
      </c>
      <c r="S18" s="8">
        <v>51.9</v>
      </c>
      <c r="T18" s="8">
        <v>36.1</v>
      </c>
      <c r="U18" s="8">
        <v>29.9</v>
      </c>
      <c r="V18" s="8">
        <v>70.1</v>
      </c>
      <c r="W18" s="8">
        <v>15.7</v>
      </c>
      <c r="X18" s="8">
        <v>15.7</v>
      </c>
      <c r="Y18" s="8">
        <v>18</v>
      </c>
      <c r="Z18" s="8">
        <v>0.85</v>
      </c>
      <c r="AA18" s="8">
        <v>0.85</v>
      </c>
      <c r="AB18" s="8">
        <v>40.7</v>
      </c>
      <c r="AC18" s="8">
        <v>8.5</v>
      </c>
      <c r="AD18" s="8">
        <v>14.9</v>
      </c>
      <c r="AE18" s="8">
        <v>1.2</v>
      </c>
      <c r="AF18" s="8">
        <v>0.6</v>
      </c>
      <c r="AG18" s="8">
        <v>0.61</v>
      </c>
      <c r="AH18" s="8">
        <v>0.32</v>
      </c>
      <c r="AI18" s="8">
        <v>0.32</v>
      </c>
      <c r="AJ18" s="8">
        <v>0.32</v>
      </c>
      <c r="AK18" s="8">
        <v>0.32</v>
      </c>
      <c r="AL18" s="8">
        <v>10</v>
      </c>
      <c r="AM18" s="8">
        <v>62.6</v>
      </c>
      <c r="AN18" s="8">
        <v>3.77</v>
      </c>
      <c r="AO18" s="8">
        <v>17.3</v>
      </c>
      <c r="AP18" s="8">
        <v>25.8</v>
      </c>
    </row>
    <row r="19" spans="1:42">
      <c r="A19">
        <v>18</v>
      </c>
      <c r="B19" s="9">
        <v>83.5</v>
      </c>
      <c r="C19" s="9">
        <v>51.1</v>
      </c>
      <c r="D19" s="9">
        <v>37</v>
      </c>
      <c r="E19" s="9">
        <v>1.84</v>
      </c>
      <c r="F19" s="13">
        <f t="shared" si="0"/>
        <v>1.38108108108108</v>
      </c>
      <c r="G19" s="8">
        <v>34.4</v>
      </c>
      <c r="H19" s="8">
        <v>5.87</v>
      </c>
      <c r="I19" s="8">
        <v>22.1</v>
      </c>
      <c r="J19" s="8">
        <v>21.7</v>
      </c>
      <c r="K19" s="8">
        <v>4.05</v>
      </c>
      <c r="L19" s="8">
        <v>95.9</v>
      </c>
      <c r="M19" s="8">
        <v>3.4</v>
      </c>
      <c r="N19" s="8">
        <v>27.3</v>
      </c>
      <c r="O19" s="8">
        <v>23.5</v>
      </c>
      <c r="P19" s="8">
        <v>1.57</v>
      </c>
      <c r="Q19" s="8">
        <v>47.6</v>
      </c>
      <c r="R19" s="8">
        <v>26.6</v>
      </c>
      <c r="S19" s="8">
        <v>63.3</v>
      </c>
      <c r="T19" s="8">
        <v>24.7</v>
      </c>
      <c r="U19" s="8">
        <v>34.7</v>
      </c>
      <c r="V19" s="8">
        <v>65.3</v>
      </c>
      <c r="W19" s="8">
        <v>13.3</v>
      </c>
      <c r="X19" s="8">
        <v>13.3</v>
      </c>
      <c r="Y19" s="8">
        <v>17.1</v>
      </c>
      <c r="Z19" s="8">
        <v>3.2</v>
      </c>
      <c r="AA19" s="8">
        <v>3.2</v>
      </c>
      <c r="AB19" s="8">
        <v>29.4</v>
      </c>
      <c r="AC19" s="8">
        <v>4.5</v>
      </c>
      <c r="AD19" s="8">
        <v>24.4</v>
      </c>
      <c r="AE19" s="8">
        <v>3.52</v>
      </c>
      <c r="AF19" s="8">
        <v>8</v>
      </c>
      <c r="AG19" s="8">
        <v>1.4</v>
      </c>
      <c r="AH19" s="8">
        <v>0.77</v>
      </c>
      <c r="AI19" s="8">
        <v>0.77</v>
      </c>
      <c r="AJ19" s="8">
        <v>0.77</v>
      </c>
      <c r="AK19" s="8">
        <v>0.77</v>
      </c>
      <c r="AL19" s="8">
        <v>13.7</v>
      </c>
      <c r="AM19" s="8">
        <v>65.2</v>
      </c>
      <c r="AN19" s="8">
        <v>11.1</v>
      </c>
      <c r="AO19" s="8">
        <v>9.66</v>
      </c>
      <c r="AP19" s="8">
        <v>18.7</v>
      </c>
    </row>
    <row r="20" spans="1:42">
      <c r="A20">
        <v>19</v>
      </c>
      <c r="B20" s="9">
        <v>88</v>
      </c>
      <c r="C20" s="9">
        <v>55.9</v>
      </c>
      <c r="D20" s="9">
        <v>47.2</v>
      </c>
      <c r="E20" s="9">
        <v>1.03</v>
      </c>
      <c r="F20" s="13">
        <f t="shared" si="0"/>
        <v>1.1843220338983</v>
      </c>
      <c r="G20" s="8">
        <v>46.6</v>
      </c>
      <c r="H20" s="8">
        <v>7.2</v>
      </c>
      <c r="I20" s="8">
        <v>42.4</v>
      </c>
      <c r="J20" s="8">
        <v>30.2</v>
      </c>
      <c r="K20" s="8">
        <v>3.54</v>
      </c>
      <c r="L20" s="8">
        <v>96.5</v>
      </c>
      <c r="M20" s="8">
        <v>5.26</v>
      </c>
      <c r="N20" s="8">
        <v>39.2</v>
      </c>
      <c r="O20" s="8">
        <v>45.2</v>
      </c>
      <c r="P20" s="8">
        <v>1.78</v>
      </c>
      <c r="Q20" s="8">
        <v>13.8</v>
      </c>
      <c r="R20" s="8">
        <v>37.3</v>
      </c>
      <c r="S20" s="8">
        <v>63.1</v>
      </c>
      <c r="T20" s="8">
        <v>24.9</v>
      </c>
      <c r="U20" s="8">
        <v>53.5</v>
      </c>
      <c r="V20" s="8">
        <v>46.5</v>
      </c>
      <c r="W20" s="8">
        <v>19.8</v>
      </c>
      <c r="X20" s="8">
        <v>19.8</v>
      </c>
      <c r="Y20" s="8">
        <v>19.1</v>
      </c>
      <c r="Z20" s="8">
        <v>1.86</v>
      </c>
      <c r="AA20" s="8">
        <v>1.86</v>
      </c>
      <c r="AB20" s="8">
        <v>35.9</v>
      </c>
      <c r="AC20" s="8">
        <v>5.1</v>
      </c>
      <c r="AD20" s="8">
        <v>13.2</v>
      </c>
      <c r="AE20" s="8">
        <v>2.31</v>
      </c>
      <c r="AF20" s="8">
        <v>2.1</v>
      </c>
      <c r="AG20" s="8">
        <v>0.71</v>
      </c>
      <c r="AH20" s="8">
        <v>0.31</v>
      </c>
      <c r="AI20" s="8">
        <v>0.31</v>
      </c>
      <c r="AJ20" s="8">
        <v>0.31</v>
      </c>
      <c r="AK20" s="8">
        <v>0.31</v>
      </c>
      <c r="AL20" s="8">
        <v>6.17</v>
      </c>
      <c r="AM20" s="8">
        <v>53.3</v>
      </c>
      <c r="AN20" s="8">
        <v>13.8</v>
      </c>
      <c r="AO20" s="8">
        <v>6.7</v>
      </c>
      <c r="AP20" s="8">
        <v>27.4</v>
      </c>
    </row>
    <row r="21" spans="1:42">
      <c r="A21">
        <v>20</v>
      </c>
      <c r="B21" s="9">
        <v>88.4</v>
      </c>
      <c r="C21" s="9">
        <v>39.3</v>
      </c>
      <c r="D21" s="9">
        <v>35.6</v>
      </c>
      <c r="E21" s="9">
        <v>1.1</v>
      </c>
      <c r="F21" s="13">
        <f t="shared" si="0"/>
        <v>1.10393258426966</v>
      </c>
      <c r="G21" s="8">
        <v>34.7</v>
      </c>
      <c r="H21" s="8">
        <v>1.28</v>
      </c>
      <c r="I21" s="8">
        <v>20.8</v>
      </c>
      <c r="J21" s="8">
        <v>31.7</v>
      </c>
      <c r="K21" s="8">
        <v>1.05</v>
      </c>
      <c r="L21" s="8">
        <v>99</v>
      </c>
      <c r="M21" s="8">
        <v>4.28</v>
      </c>
      <c r="N21" s="8">
        <v>73.1</v>
      </c>
      <c r="O21" s="8">
        <v>15.2</v>
      </c>
      <c r="P21" s="8">
        <v>3.67</v>
      </c>
      <c r="Q21" s="8">
        <v>8</v>
      </c>
      <c r="R21" s="8">
        <v>11.1</v>
      </c>
      <c r="S21" s="8">
        <v>73.4</v>
      </c>
      <c r="T21" s="8">
        <v>14.6</v>
      </c>
      <c r="U21" s="8">
        <v>46</v>
      </c>
      <c r="V21" s="8">
        <v>54</v>
      </c>
      <c r="W21" s="8">
        <v>13.3</v>
      </c>
      <c r="X21" s="8">
        <v>13.3</v>
      </c>
      <c r="Y21" s="8">
        <v>10.6</v>
      </c>
      <c r="Z21" s="8">
        <v>3.33</v>
      </c>
      <c r="AA21" s="8">
        <v>3.33</v>
      </c>
      <c r="AB21" s="8">
        <v>25.1</v>
      </c>
      <c r="AC21" s="8">
        <v>5.4</v>
      </c>
      <c r="AD21" s="8">
        <v>40.4</v>
      </c>
      <c r="AE21" s="8">
        <v>0.74</v>
      </c>
      <c r="AF21" s="8">
        <v>3.98</v>
      </c>
      <c r="AG21" s="8">
        <v>0.85</v>
      </c>
      <c r="AH21" s="8">
        <v>0.31</v>
      </c>
      <c r="AI21" s="8">
        <v>0.31</v>
      </c>
      <c r="AJ21" s="8">
        <v>0.31</v>
      </c>
      <c r="AK21" s="8">
        <v>0.31</v>
      </c>
      <c r="AL21" s="8">
        <v>6.13</v>
      </c>
      <c r="AM21" s="8">
        <v>84.1</v>
      </c>
      <c r="AN21" s="8">
        <v>2.43</v>
      </c>
      <c r="AO21" s="8">
        <v>30</v>
      </c>
      <c r="AP21" s="8">
        <v>6.73</v>
      </c>
    </row>
    <row r="22" spans="1:42">
      <c r="A22">
        <v>21</v>
      </c>
      <c r="B22" s="9">
        <v>84</v>
      </c>
      <c r="C22" s="9">
        <v>33.5</v>
      </c>
      <c r="D22" s="9">
        <v>42.1</v>
      </c>
      <c r="E22" s="9">
        <v>0.98</v>
      </c>
      <c r="F22" s="13">
        <f t="shared" si="0"/>
        <v>0.795724465558195</v>
      </c>
      <c r="G22" s="8">
        <v>47.1</v>
      </c>
      <c r="H22" s="8">
        <v>7.26</v>
      </c>
      <c r="I22" s="8">
        <v>44.1</v>
      </c>
      <c r="J22" s="8">
        <v>25.4</v>
      </c>
      <c r="K22" s="8">
        <v>4.9</v>
      </c>
      <c r="L22" s="8">
        <v>95.1</v>
      </c>
      <c r="M22" s="8">
        <v>3.52</v>
      </c>
      <c r="N22" s="8">
        <v>23.4</v>
      </c>
      <c r="O22" s="8">
        <v>39.2</v>
      </c>
      <c r="P22" s="8">
        <v>1.86</v>
      </c>
      <c r="Q22" s="8">
        <v>35.5</v>
      </c>
      <c r="R22" s="8">
        <v>61.6</v>
      </c>
      <c r="S22" s="8">
        <v>39.7</v>
      </c>
      <c r="T22" s="8">
        <v>48.3</v>
      </c>
      <c r="U22" s="8">
        <v>13.2</v>
      </c>
      <c r="V22" s="8">
        <v>86.8</v>
      </c>
      <c r="W22" s="8">
        <v>16.4</v>
      </c>
      <c r="X22" s="8">
        <v>16.4</v>
      </c>
      <c r="Y22" s="8">
        <v>25.7</v>
      </c>
      <c r="Z22" s="8">
        <v>1.17</v>
      </c>
      <c r="AA22" s="8">
        <v>1.17</v>
      </c>
      <c r="AB22" s="8">
        <v>31.2</v>
      </c>
      <c r="AC22" s="8">
        <v>1.9</v>
      </c>
      <c r="AD22" s="8">
        <v>13.6</v>
      </c>
      <c r="AE22" s="8">
        <v>2.27</v>
      </c>
      <c r="AF22" s="8">
        <v>1.2</v>
      </c>
      <c r="AG22" s="8">
        <v>0.51</v>
      </c>
      <c r="AH22" s="8">
        <v>0.32</v>
      </c>
      <c r="AI22" s="8">
        <v>0.32</v>
      </c>
      <c r="AJ22" s="8">
        <v>0.32</v>
      </c>
      <c r="AK22" s="8">
        <v>0.32</v>
      </c>
      <c r="AL22" s="8">
        <v>17.6</v>
      </c>
      <c r="AM22" s="8">
        <v>41.9</v>
      </c>
      <c r="AN22" s="8">
        <v>12.7</v>
      </c>
      <c r="AO22" s="8">
        <v>24.3</v>
      </c>
      <c r="AP22" s="8">
        <v>44.2</v>
      </c>
    </row>
    <row r="23" spans="1:42">
      <c r="A23">
        <v>22</v>
      </c>
      <c r="B23" s="9">
        <v>90.7</v>
      </c>
      <c r="C23" s="9">
        <v>52.6</v>
      </c>
      <c r="D23" s="9">
        <v>28.2</v>
      </c>
      <c r="E23" s="9">
        <v>0.9</v>
      </c>
      <c r="F23" s="13">
        <f t="shared" si="0"/>
        <v>1.86524822695035</v>
      </c>
      <c r="G23" s="8">
        <v>31.6</v>
      </c>
      <c r="H23" s="8">
        <v>8.5</v>
      </c>
      <c r="I23" s="8">
        <v>37.1</v>
      </c>
      <c r="J23" s="8">
        <v>44.7</v>
      </c>
      <c r="K23" s="8">
        <v>2.42</v>
      </c>
      <c r="L23" s="8">
        <v>97.6</v>
      </c>
      <c r="M23" s="8">
        <v>4.83</v>
      </c>
      <c r="N23" s="8">
        <v>36.3</v>
      </c>
      <c r="O23" s="8">
        <v>17</v>
      </c>
      <c r="P23" s="8">
        <v>5.8</v>
      </c>
      <c r="Q23" s="8">
        <v>30.9</v>
      </c>
      <c r="R23" s="8">
        <v>24.4</v>
      </c>
      <c r="S23" s="8">
        <v>57</v>
      </c>
      <c r="T23" s="8">
        <v>31</v>
      </c>
      <c r="U23" s="8">
        <v>38.8</v>
      </c>
      <c r="V23" s="8">
        <v>61.2</v>
      </c>
      <c r="W23" s="8">
        <v>13.8</v>
      </c>
      <c r="X23" s="8">
        <v>13.8</v>
      </c>
      <c r="Y23" s="8">
        <v>13.1</v>
      </c>
      <c r="Z23" s="8">
        <v>2.71</v>
      </c>
      <c r="AA23" s="8">
        <v>2.71</v>
      </c>
      <c r="AB23" s="8">
        <v>36.4</v>
      </c>
      <c r="AC23" s="8">
        <v>9</v>
      </c>
      <c r="AD23" s="8">
        <v>42.1</v>
      </c>
      <c r="AE23" s="8">
        <v>1.67</v>
      </c>
      <c r="AF23" s="8">
        <v>7.98</v>
      </c>
      <c r="AG23" s="8">
        <v>0.61</v>
      </c>
      <c r="AH23" s="8">
        <v>0.21</v>
      </c>
      <c r="AI23" s="8">
        <v>0.21</v>
      </c>
      <c r="AJ23" s="8">
        <v>0.21</v>
      </c>
      <c r="AK23" s="8">
        <v>0.21</v>
      </c>
      <c r="AL23" s="8">
        <v>4.42</v>
      </c>
      <c r="AM23" s="8">
        <v>75.8</v>
      </c>
      <c r="AN23" s="8">
        <v>7.66</v>
      </c>
      <c r="AO23" s="8">
        <v>13</v>
      </c>
      <c r="AP23" s="8">
        <v>4.77</v>
      </c>
    </row>
    <row r="24" spans="1:42">
      <c r="A24">
        <v>23</v>
      </c>
      <c r="B24" s="9">
        <v>75.5</v>
      </c>
      <c r="C24" s="9">
        <v>48.5</v>
      </c>
      <c r="D24" s="9">
        <v>38.6</v>
      </c>
      <c r="E24" s="9">
        <v>1.57</v>
      </c>
      <c r="F24" s="13">
        <f t="shared" si="0"/>
        <v>1.25647668393782</v>
      </c>
      <c r="G24" s="8">
        <v>38.5</v>
      </c>
      <c r="H24" s="8">
        <v>5</v>
      </c>
      <c r="I24" s="8">
        <v>35.9</v>
      </c>
      <c r="J24" s="8">
        <v>39.5</v>
      </c>
      <c r="K24" s="8">
        <v>1.74</v>
      </c>
      <c r="L24" s="8">
        <v>98.3</v>
      </c>
      <c r="M24" s="8">
        <v>3.13</v>
      </c>
      <c r="N24" s="8">
        <v>41.4</v>
      </c>
      <c r="O24" s="8">
        <v>19.16</v>
      </c>
      <c r="P24" s="8">
        <v>8.77</v>
      </c>
      <c r="Q24" s="8">
        <v>40.7</v>
      </c>
      <c r="R24" s="8">
        <v>26.4</v>
      </c>
      <c r="S24" s="8">
        <v>45.4</v>
      </c>
      <c r="T24" s="8">
        <v>42.6</v>
      </c>
      <c r="U24" s="8">
        <v>85.9</v>
      </c>
      <c r="V24" s="8">
        <v>74.1</v>
      </c>
      <c r="W24" s="8">
        <v>25.8</v>
      </c>
      <c r="X24" s="8">
        <v>25.8</v>
      </c>
      <c r="Y24" s="8">
        <v>17.4</v>
      </c>
      <c r="Z24" s="8">
        <v>1.63</v>
      </c>
      <c r="AA24" s="8">
        <v>1.63</v>
      </c>
      <c r="AB24" s="8">
        <v>29.7</v>
      </c>
      <c r="AC24" s="8">
        <v>1.8</v>
      </c>
      <c r="AD24" s="8">
        <v>22.1</v>
      </c>
      <c r="AE24" s="8">
        <v>9.79</v>
      </c>
      <c r="AF24" s="8">
        <v>9.21</v>
      </c>
      <c r="AG24" s="8">
        <v>1.83</v>
      </c>
      <c r="AH24" s="8">
        <v>0.44</v>
      </c>
      <c r="AI24" s="8">
        <v>0.44</v>
      </c>
      <c r="AJ24" s="8">
        <v>0.44</v>
      </c>
      <c r="AK24" s="8">
        <v>0.44</v>
      </c>
      <c r="AL24" s="8">
        <v>15.6</v>
      </c>
      <c r="AM24" s="8">
        <v>73.2</v>
      </c>
      <c r="AN24" s="8">
        <v>13.9</v>
      </c>
      <c r="AO24" s="8">
        <v>13</v>
      </c>
      <c r="AP24" s="8">
        <v>14.3</v>
      </c>
    </row>
    <row r="25" spans="1:42">
      <c r="A25">
        <v>24</v>
      </c>
      <c r="B25" s="9">
        <v>68.4</v>
      </c>
      <c r="C25" s="9">
        <v>47.8</v>
      </c>
      <c r="D25" s="9">
        <v>27.5</v>
      </c>
      <c r="E25" s="9">
        <v>2.33</v>
      </c>
      <c r="F25" s="13">
        <f t="shared" si="0"/>
        <v>1.73818181818182</v>
      </c>
      <c r="G25" s="8">
        <v>49.6</v>
      </c>
      <c r="H25" s="8">
        <v>1.1</v>
      </c>
      <c r="I25" s="8">
        <v>29.8</v>
      </c>
      <c r="J25" s="8">
        <v>41.5</v>
      </c>
      <c r="K25" s="8">
        <v>5.86</v>
      </c>
      <c r="L25" s="8">
        <v>94.1</v>
      </c>
      <c r="M25" s="8">
        <v>8.05</v>
      </c>
      <c r="N25" s="8">
        <v>52.2</v>
      </c>
      <c r="O25" s="8">
        <v>14.5</v>
      </c>
      <c r="P25" s="8">
        <v>3.91</v>
      </c>
      <c r="Q25" s="8">
        <v>29.4</v>
      </c>
      <c r="R25" s="8">
        <v>27.7</v>
      </c>
      <c r="S25" s="8">
        <v>36.7</v>
      </c>
      <c r="T25" s="8">
        <v>51.3</v>
      </c>
      <c r="U25" s="8">
        <v>47.9</v>
      </c>
      <c r="V25" s="8">
        <v>52.1</v>
      </c>
      <c r="W25" s="8">
        <v>23.3</v>
      </c>
      <c r="X25" s="8">
        <v>23.3</v>
      </c>
      <c r="Y25" s="8">
        <v>9.78</v>
      </c>
      <c r="Z25" s="8">
        <v>4.56</v>
      </c>
      <c r="AA25" s="8">
        <v>4.56</v>
      </c>
      <c r="AB25" s="8">
        <v>27.5</v>
      </c>
      <c r="AC25" s="8">
        <v>2.9</v>
      </c>
      <c r="AD25" s="8">
        <v>20.5</v>
      </c>
      <c r="AE25" s="8">
        <v>2.42</v>
      </c>
      <c r="AF25" s="8">
        <v>6.97</v>
      </c>
      <c r="AG25" s="8">
        <v>1.9</v>
      </c>
      <c r="AH25" s="8">
        <v>0.47</v>
      </c>
      <c r="AI25" s="8">
        <v>0.47</v>
      </c>
      <c r="AJ25" s="8">
        <v>0.47</v>
      </c>
      <c r="AK25" s="8">
        <v>0.47</v>
      </c>
      <c r="AL25" s="8">
        <v>17.6</v>
      </c>
      <c r="AM25" s="8">
        <v>65.8</v>
      </c>
      <c r="AN25" s="8">
        <v>14.8</v>
      </c>
      <c r="AO25" s="8">
        <v>8.09</v>
      </c>
      <c r="AP25" s="8">
        <v>10.3</v>
      </c>
    </row>
    <row r="26" spans="1:42">
      <c r="A26">
        <v>25</v>
      </c>
      <c r="B26" s="9">
        <v>82.7</v>
      </c>
      <c r="C26" s="9">
        <v>58.6</v>
      </c>
      <c r="D26" s="9">
        <v>22.8</v>
      </c>
      <c r="E26" s="9">
        <v>0.56</v>
      </c>
      <c r="F26" s="13">
        <f t="shared" si="0"/>
        <v>2.57017543859649</v>
      </c>
      <c r="G26" s="8">
        <v>36.1</v>
      </c>
      <c r="H26" s="8">
        <v>2.86</v>
      </c>
      <c r="I26" s="8">
        <v>29.3</v>
      </c>
      <c r="J26" s="8">
        <v>13.2</v>
      </c>
      <c r="K26" s="8">
        <v>9.84</v>
      </c>
      <c r="L26" s="8">
        <v>90.2</v>
      </c>
      <c r="M26" s="8">
        <v>3.88</v>
      </c>
      <c r="N26" s="8">
        <v>45.6</v>
      </c>
      <c r="O26" s="8">
        <v>13.8</v>
      </c>
      <c r="P26" s="8">
        <v>5.73</v>
      </c>
      <c r="Q26" s="8">
        <v>34.8</v>
      </c>
      <c r="R26" s="8">
        <v>20</v>
      </c>
      <c r="S26" s="8">
        <v>65.4</v>
      </c>
      <c r="T26" s="8">
        <v>22.6</v>
      </c>
      <c r="U26" s="8">
        <v>33.1</v>
      </c>
      <c r="V26" s="8">
        <v>66.9</v>
      </c>
      <c r="W26" s="8">
        <v>12.4</v>
      </c>
      <c r="X26" s="8">
        <v>12.4</v>
      </c>
      <c r="Y26" s="8">
        <v>11.6</v>
      </c>
      <c r="Z26" s="8">
        <v>3.12</v>
      </c>
      <c r="AA26" s="8">
        <v>3.12</v>
      </c>
      <c r="AB26" s="8">
        <v>29</v>
      </c>
      <c r="AC26" s="8">
        <v>2.6</v>
      </c>
      <c r="AD26" s="8">
        <v>21</v>
      </c>
      <c r="AE26" s="8">
        <v>3.06</v>
      </c>
      <c r="AF26" s="8">
        <v>5.83</v>
      </c>
      <c r="AG26" s="8">
        <v>1.47</v>
      </c>
      <c r="AH26" s="8">
        <v>0.27</v>
      </c>
      <c r="AI26" s="8">
        <v>0.27</v>
      </c>
      <c r="AJ26" s="8">
        <v>0.27</v>
      </c>
      <c r="AK26" s="8">
        <v>0.27</v>
      </c>
      <c r="AL26" s="8">
        <v>21.6</v>
      </c>
      <c r="AM26" s="8">
        <v>76.1</v>
      </c>
      <c r="AN26" s="8">
        <v>7.6</v>
      </c>
      <c r="AO26" s="8">
        <v>4.18</v>
      </c>
      <c r="AP26" s="8">
        <v>7.88</v>
      </c>
    </row>
    <row r="27" spans="1:42">
      <c r="A27">
        <v>26</v>
      </c>
      <c r="B27" s="9">
        <v>84.2</v>
      </c>
      <c r="C27" s="9">
        <v>40.9</v>
      </c>
      <c r="D27" s="9">
        <v>59.4</v>
      </c>
      <c r="E27" s="9">
        <v>0.86</v>
      </c>
      <c r="F27" s="13">
        <f t="shared" si="0"/>
        <v>0.688552188552189</v>
      </c>
      <c r="G27" s="8">
        <v>36.9</v>
      </c>
      <c r="H27" s="8">
        <v>3.02</v>
      </c>
      <c r="I27" s="8">
        <v>23.9</v>
      </c>
      <c r="J27" s="8">
        <v>25.3</v>
      </c>
      <c r="K27" s="8">
        <v>11.9</v>
      </c>
      <c r="L27" s="8">
        <v>88.1</v>
      </c>
      <c r="M27" s="8">
        <v>2.21</v>
      </c>
      <c r="N27" s="8">
        <v>38.9</v>
      </c>
      <c r="O27" s="8">
        <v>29.3</v>
      </c>
      <c r="P27" s="8">
        <v>1.6</v>
      </c>
      <c r="Q27" s="8">
        <v>30.2</v>
      </c>
      <c r="R27" s="8">
        <v>40.7</v>
      </c>
      <c r="S27" s="8">
        <v>39</v>
      </c>
      <c r="T27" s="8">
        <v>49</v>
      </c>
      <c r="U27" s="8">
        <v>78.37</v>
      </c>
      <c r="V27" s="8">
        <v>91.6</v>
      </c>
      <c r="W27" s="8">
        <v>11.8</v>
      </c>
      <c r="X27" s="8">
        <v>11.8</v>
      </c>
      <c r="Y27" s="8">
        <v>11.6</v>
      </c>
      <c r="Z27" s="8">
        <v>1.19</v>
      </c>
      <c r="AA27" s="8">
        <v>1.19</v>
      </c>
      <c r="AB27" s="8">
        <v>38.3</v>
      </c>
      <c r="AC27" s="8">
        <v>4.2</v>
      </c>
      <c r="AD27" s="8">
        <v>15.6</v>
      </c>
      <c r="AE27" s="8">
        <v>1.15</v>
      </c>
      <c r="AF27" s="8">
        <v>9.88</v>
      </c>
      <c r="AG27" s="8">
        <v>1.01</v>
      </c>
      <c r="AH27" s="8">
        <v>0.45</v>
      </c>
      <c r="AI27" s="8">
        <v>0.45</v>
      </c>
      <c r="AJ27" s="8">
        <v>0.45</v>
      </c>
      <c r="AK27" s="8">
        <v>0.45</v>
      </c>
      <c r="AL27" s="8">
        <v>12.2</v>
      </c>
      <c r="AM27" s="8">
        <v>63.4</v>
      </c>
      <c r="AN27" s="8">
        <v>8.96</v>
      </c>
      <c r="AO27" s="8">
        <v>10.6</v>
      </c>
      <c r="AP27" s="8">
        <v>22.1</v>
      </c>
    </row>
    <row r="28" spans="1:42">
      <c r="A28">
        <v>27</v>
      </c>
      <c r="B28" s="9">
        <v>80.3</v>
      </c>
      <c r="C28" s="9">
        <v>42.1</v>
      </c>
      <c r="D28" s="9">
        <v>29.6</v>
      </c>
      <c r="E28" s="9">
        <v>3.59</v>
      </c>
      <c r="F28" s="13">
        <f t="shared" si="0"/>
        <v>1.4222972972973</v>
      </c>
      <c r="G28" s="8">
        <v>36.2</v>
      </c>
      <c r="H28" s="8">
        <v>4.73</v>
      </c>
      <c r="I28" s="8">
        <v>30.3</v>
      </c>
      <c r="J28" s="8">
        <v>35</v>
      </c>
      <c r="K28" s="8">
        <v>10.5</v>
      </c>
      <c r="L28" s="8">
        <v>89.5</v>
      </c>
      <c r="M28" s="8">
        <v>5.61</v>
      </c>
      <c r="N28" s="8">
        <v>18.7</v>
      </c>
      <c r="O28" s="8">
        <v>17.2</v>
      </c>
      <c r="P28" s="8">
        <v>5.51</v>
      </c>
      <c r="Q28" s="8">
        <v>58.7</v>
      </c>
      <c r="R28" s="8">
        <v>55.5</v>
      </c>
      <c r="S28" s="8">
        <v>49.6</v>
      </c>
      <c r="T28" s="8">
        <v>38.4</v>
      </c>
      <c r="U28" s="8">
        <v>34.7</v>
      </c>
      <c r="V28" s="8">
        <v>65.3</v>
      </c>
      <c r="W28" s="8">
        <v>15.2</v>
      </c>
      <c r="X28" s="8">
        <v>15.2</v>
      </c>
      <c r="Y28" s="8">
        <v>12.1</v>
      </c>
      <c r="Z28" s="8">
        <v>2.38</v>
      </c>
      <c r="AA28" s="8">
        <v>2.38</v>
      </c>
      <c r="AB28" s="8">
        <v>18.3</v>
      </c>
      <c r="AC28" s="8">
        <v>6.8</v>
      </c>
      <c r="AD28" s="8">
        <v>45.3</v>
      </c>
      <c r="AE28" s="8">
        <v>1.7</v>
      </c>
      <c r="AF28" s="8">
        <v>4.29</v>
      </c>
      <c r="AG28" s="8">
        <v>2.37</v>
      </c>
      <c r="AH28" s="8">
        <v>0.2</v>
      </c>
      <c r="AI28" s="8">
        <v>0.2</v>
      </c>
      <c r="AJ28" s="8">
        <v>0.2</v>
      </c>
      <c r="AK28" s="8">
        <v>0.2</v>
      </c>
      <c r="AL28" s="8">
        <v>14.1</v>
      </c>
      <c r="AM28" s="8">
        <v>41.8</v>
      </c>
      <c r="AN28" s="8">
        <v>3.43</v>
      </c>
      <c r="AO28" s="8">
        <v>31.1</v>
      </c>
      <c r="AP28" s="8">
        <v>27.3</v>
      </c>
    </row>
    <row r="29" spans="1:42">
      <c r="A29">
        <v>28</v>
      </c>
      <c r="B29" s="9">
        <v>67.5</v>
      </c>
      <c r="C29" s="9">
        <v>41.9</v>
      </c>
      <c r="D29" s="9">
        <v>44.1</v>
      </c>
      <c r="E29" s="9">
        <v>0.78</v>
      </c>
      <c r="F29" s="13">
        <f t="shared" si="0"/>
        <v>0.950113378684807</v>
      </c>
      <c r="G29" s="8">
        <v>46.4</v>
      </c>
      <c r="H29" s="8">
        <v>2.78</v>
      </c>
      <c r="I29" s="8">
        <v>33.5</v>
      </c>
      <c r="J29" s="8">
        <v>22</v>
      </c>
      <c r="K29" s="8">
        <v>2.22</v>
      </c>
      <c r="L29" s="8">
        <v>97.8</v>
      </c>
      <c r="M29" s="8">
        <v>4.38</v>
      </c>
      <c r="N29" s="8">
        <v>24.2</v>
      </c>
      <c r="O29" s="8">
        <v>42</v>
      </c>
      <c r="P29" s="8">
        <v>2.74</v>
      </c>
      <c r="Q29" s="8">
        <v>31.1</v>
      </c>
      <c r="R29" s="8">
        <v>66.3</v>
      </c>
      <c r="S29" s="8">
        <v>56.4</v>
      </c>
      <c r="T29" s="8">
        <v>31.6</v>
      </c>
      <c r="U29" s="8">
        <v>49.4</v>
      </c>
      <c r="V29" s="8">
        <v>50.6</v>
      </c>
      <c r="W29" s="8">
        <v>27.3</v>
      </c>
      <c r="X29" s="8">
        <v>27.3</v>
      </c>
      <c r="Y29" s="8">
        <v>18.2</v>
      </c>
      <c r="Z29" s="8">
        <v>1.7</v>
      </c>
      <c r="AA29" s="8">
        <v>1.7</v>
      </c>
      <c r="AB29" s="8">
        <v>26.6</v>
      </c>
      <c r="AC29" s="8">
        <v>2.5</v>
      </c>
      <c r="AD29" s="8">
        <v>33.9</v>
      </c>
      <c r="AE29" s="8">
        <v>1.54</v>
      </c>
      <c r="AF29" s="8">
        <v>1.47</v>
      </c>
      <c r="AG29" s="8">
        <v>1.23</v>
      </c>
      <c r="AH29" s="8">
        <v>0.093</v>
      </c>
      <c r="AI29" s="8">
        <v>0.093</v>
      </c>
      <c r="AJ29" s="8">
        <v>0.093</v>
      </c>
      <c r="AK29" s="8">
        <v>0.093</v>
      </c>
      <c r="AL29" s="8">
        <v>6.88</v>
      </c>
      <c r="AM29" s="8">
        <v>32.1</v>
      </c>
      <c r="AN29" s="8">
        <v>0.95</v>
      </c>
      <c r="AO29" s="8">
        <v>30.4</v>
      </c>
      <c r="AP29" s="8">
        <v>50.3</v>
      </c>
    </row>
    <row r="30" spans="1:42">
      <c r="A30">
        <v>29</v>
      </c>
      <c r="B30" s="9">
        <v>76.9</v>
      </c>
      <c r="C30" s="9">
        <v>40.6</v>
      </c>
      <c r="D30" s="9">
        <v>55.2</v>
      </c>
      <c r="E30" s="9">
        <v>1.38</v>
      </c>
      <c r="F30" s="13">
        <f t="shared" si="0"/>
        <v>0.735507246376812</v>
      </c>
      <c r="G30" s="8">
        <v>39.8</v>
      </c>
      <c r="H30" s="8">
        <v>2.85</v>
      </c>
      <c r="I30" s="8">
        <v>28</v>
      </c>
      <c r="J30" s="8">
        <v>44.9</v>
      </c>
      <c r="K30" s="8">
        <v>6.34</v>
      </c>
      <c r="L30" s="8">
        <v>93.7</v>
      </c>
      <c r="M30" s="8">
        <v>4.5</v>
      </c>
      <c r="N30" s="8">
        <v>17.08</v>
      </c>
      <c r="O30" s="8">
        <v>43.7</v>
      </c>
      <c r="P30" s="8">
        <v>1.18</v>
      </c>
      <c r="Q30" s="8">
        <v>28</v>
      </c>
      <c r="R30" s="8">
        <v>68.9</v>
      </c>
      <c r="S30" s="8">
        <v>45.4</v>
      </c>
      <c r="T30" s="8">
        <v>42.6</v>
      </c>
      <c r="U30" s="8">
        <v>56.9</v>
      </c>
      <c r="V30" s="8">
        <v>83.1</v>
      </c>
      <c r="W30" s="8">
        <v>22.6</v>
      </c>
      <c r="X30" s="8">
        <v>22.6</v>
      </c>
      <c r="Y30" s="8">
        <v>14.7</v>
      </c>
      <c r="Z30" s="8">
        <v>4.96</v>
      </c>
      <c r="AA30" s="8">
        <v>4.96</v>
      </c>
      <c r="AB30" s="8">
        <v>28.5</v>
      </c>
      <c r="AC30" s="8">
        <v>9.4</v>
      </c>
      <c r="AD30" s="8">
        <v>32</v>
      </c>
      <c r="AE30" s="8">
        <v>1.92</v>
      </c>
      <c r="AF30" s="8">
        <v>0.4</v>
      </c>
      <c r="AG30" s="8">
        <v>1.95</v>
      </c>
      <c r="AH30" s="8">
        <v>0.34</v>
      </c>
      <c r="AI30" s="8">
        <v>0.34</v>
      </c>
      <c r="AJ30" s="8">
        <v>0.34</v>
      </c>
      <c r="AK30" s="8">
        <v>0.34</v>
      </c>
      <c r="AL30" s="8">
        <v>23.6</v>
      </c>
      <c r="AM30" s="8">
        <v>31.9</v>
      </c>
      <c r="AN30" s="8">
        <v>1.28</v>
      </c>
      <c r="AO30" s="8">
        <v>33.8</v>
      </c>
      <c r="AP30" s="8">
        <v>37.1</v>
      </c>
    </row>
    <row r="31" spans="1:42">
      <c r="A31">
        <v>30</v>
      </c>
      <c r="B31" s="9">
        <v>66.1</v>
      </c>
      <c r="C31" s="9">
        <v>55.1</v>
      </c>
      <c r="D31" s="9">
        <v>32.3</v>
      </c>
      <c r="E31" s="9">
        <v>0.82</v>
      </c>
      <c r="F31" s="13">
        <f t="shared" si="0"/>
        <v>1.70588235294118</v>
      </c>
      <c r="G31" s="8">
        <v>40.8</v>
      </c>
      <c r="H31" s="8">
        <v>3.92</v>
      </c>
      <c r="I31" s="8">
        <v>27.4</v>
      </c>
      <c r="J31" s="8">
        <v>20.6</v>
      </c>
      <c r="K31" s="8">
        <v>2.53</v>
      </c>
      <c r="L31" s="8">
        <v>97.5</v>
      </c>
      <c r="M31" s="8">
        <v>5.85</v>
      </c>
      <c r="N31" s="8">
        <v>43.7</v>
      </c>
      <c r="O31" s="8">
        <v>32</v>
      </c>
      <c r="P31" s="8">
        <v>3.37</v>
      </c>
      <c r="Q31" s="8">
        <v>20.9</v>
      </c>
      <c r="R31" s="8">
        <v>52.6</v>
      </c>
      <c r="S31" s="8">
        <v>48.2</v>
      </c>
      <c r="T31" s="8">
        <v>39.8</v>
      </c>
      <c r="U31" s="8">
        <v>52.7</v>
      </c>
      <c r="V31" s="8">
        <v>77.3</v>
      </c>
      <c r="W31" s="8">
        <v>13.9</v>
      </c>
      <c r="X31" s="8">
        <v>13.9</v>
      </c>
      <c r="Y31" s="8">
        <v>11.5</v>
      </c>
      <c r="Z31" s="8">
        <v>2.11</v>
      </c>
      <c r="AA31" s="8">
        <v>2.11</v>
      </c>
      <c r="AB31" s="8">
        <v>32</v>
      </c>
      <c r="AC31" s="8">
        <v>6.7</v>
      </c>
      <c r="AD31" s="8">
        <v>55.3</v>
      </c>
      <c r="AE31" s="8">
        <v>1.01</v>
      </c>
      <c r="AF31" s="8">
        <v>1.78</v>
      </c>
      <c r="AG31" s="8">
        <v>1.04</v>
      </c>
      <c r="AH31" s="8">
        <v>0.18</v>
      </c>
      <c r="AI31" s="8">
        <v>0.18</v>
      </c>
      <c r="AJ31" s="8">
        <v>0.18</v>
      </c>
      <c r="AK31" s="8">
        <v>0.18</v>
      </c>
      <c r="AL31" s="8">
        <v>9.97</v>
      </c>
      <c r="AM31" s="8">
        <v>64.6</v>
      </c>
      <c r="AN31" s="8">
        <v>6.26</v>
      </c>
      <c r="AO31" s="8">
        <v>21.5</v>
      </c>
      <c r="AP31" s="8">
        <v>22.1</v>
      </c>
    </row>
    <row r="32" spans="1:42">
      <c r="A32">
        <v>31</v>
      </c>
      <c r="B32" s="9">
        <v>63.7</v>
      </c>
      <c r="C32" s="9">
        <v>66.2</v>
      </c>
      <c r="D32" s="9">
        <v>44.3</v>
      </c>
      <c r="E32" s="9">
        <v>1.74</v>
      </c>
      <c r="F32" s="13">
        <f t="shared" si="0"/>
        <v>1.49435665914221</v>
      </c>
      <c r="G32" s="8">
        <v>40.9</v>
      </c>
      <c r="H32" s="8">
        <v>7.66</v>
      </c>
      <c r="I32" s="8">
        <v>24</v>
      </c>
      <c r="J32" s="8">
        <v>30.1</v>
      </c>
      <c r="K32" s="8">
        <v>4.59</v>
      </c>
      <c r="L32" s="8">
        <v>95.4</v>
      </c>
      <c r="M32" s="8">
        <v>3.27</v>
      </c>
      <c r="N32" s="8">
        <v>39.9</v>
      </c>
      <c r="O32" s="8">
        <v>10.6</v>
      </c>
      <c r="P32" s="8">
        <v>4.97</v>
      </c>
      <c r="Q32" s="8">
        <v>44.6</v>
      </c>
      <c r="R32" s="8">
        <v>42.5</v>
      </c>
      <c r="S32" s="8">
        <v>61.4</v>
      </c>
      <c r="T32" s="8">
        <v>26.6</v>
      </c>
      <c r="U32" s="8">
        <v>32</v>
      </c>
      <c r="V32" s="8">
        <v>68</v>
      </c>
      <c r="W32" s="8">
        <v>20.3</v>
      </c>
      <c r="X32" s="8">
        <v>20.3</v>
      </c>
      <c r="Y32" s="8">
        <v>16.7</v>
      </c>
      <c r="Z32" s="8">
        <v>3.25</v>
      </c>
      <c r="AA32" s="8">
        <v>3.25</v>
      </c>
      <c r="AB32" s="8">
        <v>29.9</v>
      </c>
      <c r="AC32" s="8">
        <v>2</v>
      </c>
      <c r="AD32" s="8">
        <v>60.7</v>
      </c>
      <c r="AE32" s="8">
        <v>1.69</v>
      </c>
      <c r="AF32" s="8">
        <v>9.13</v>
      </c>
      <c r="AG32" s="8">
        <v>1.86</v>
      </c>
      <c r="AH32" s="8">
        <v>0.19</v>
      </c>
      <c r="AI32" s="8">
        <v>0.19</v>
      </c>
      <c r="AJ32" s="8">
        <v>0.19</v>
      </c>
      <c r="AK32" s="8">
        <v>0.19</v>
      </c>
      <c r="AL32" s="8">
        <v>10.1</v>
      </c>
      <c r="AM32" s="8">
        <v>56.4</v>
      </c>
      <c r="AN32" s="8">
        <v>3.75</v>
      </c>
      <c r="AO32" s="8">
        <v>21.4</v>
      </c>
      <c r="AP32" s="8">
        <v>5.63</v>
      </c>
    </row>
    <row r="33" spans="1:42">
      <c r="A33">
        <v>32</v>
      </c>
      <c r="B33" s="9">
        <v>84.5</v>
      </c>
      <c r="C33" s="9">
        <v>43.3</v>
      </c>
      <c r="D33" s="9">
        <v>28.7</v>
      </c>
      <c r="E33" s="9">
        <v>0.41</v>
      </c>
      <c r="F33" s="13">
        <f t="shared" si="0"/>
        <v>1.50871080139373</v>
      </c>
      <c r="G33" s="8">
        <v>43.7</v>
      </c>
      <c r="H33" s="8">
        <v>2.15</v>
      </c>
      <c r="I33" s="8">
        <v>23.9</v>
      </c>
      <c r="J33" s="8">
        <v>38.1</v>
      </c>
      <c r="K33" s="8">
        <v>3.42</v>
      </c>
      <c r="L33" s="8">
        <v>96.6</v>
      </c>
      <c r="M33" s="8">
        <v>6.77</v>
      </c>
      <c r="N33" s="8">
        <v>50.9</v>
      </c>
      <c r="O33" s="8">
        <v>13.7</v>
      </c>
      <c r="P33" s="8">
        <v>7.18</v>
      </c>
      <c r="Q33" s="8">
        <v>28.3</v>
      </c>
      <c r="R33" s="8">
        <v>47.1</v>
      </c>
      <c r="S33" s="8">
        <v>75.9</v>
      </c>
      <c r="T33" s="8">
        <v>12.1</v>
      </c>
      <c r="U33" s="8">
        <v>62.5</v>
      </c>
      <c r="V33" s="8">
        <v>37.5</v>
      </c>
      <c r="W33" s="8">
        <v>9.12</v>
      </c>
      <c r="X33" s="8">
        <v>9.12</v>
      </c>
      <c r="Y33" s="8">
        <v>15.5</v>
      </c>
      <c r="Z33" s="8">
        <v>0.74</v>
      </c>
      <c r="AA33" s="8">
        <v>0.74</v>
      </c>
      <c r="AB33" s="8">
        <v>25.4</v>
      </c>
      <c r="AC33" s="8">
        <v>1.5</v>
      </c>
      <c r="AD33" s="8">
        <v>51.9</v>
      </c>
      <c r="AE33" s="8">
        <v>1.62</v>
      </c>
      <c r="AF33" s="8">
        <v>2.8</v>
      </c>
      <c r="AG33" s="8">
        <v>0.94</v>
      </c>
      <c r="AH33" s="8">
        <v>0.048</v>
      </c>
      <c r="AI33" s="8">
        <v>0.048</v>
      </c>
      <c r="AJ33" s="8">
        <v>0.048</v>
      </c>
      <c r="AK33" s="8">
        <v>0.048</v>
      </c>
      <c r="AL33" s="8">
        <v>14.8</v>
      </c>
      <c r="AM33" s="8">
        <v>77.6</v>
      </c>
      <c r="AN33" s="8">
        <v>4.82</v>
      </c>
      <c r="AO33" s="8">
        <v>23.1</v>
      </c>
      <c r="AP33" s="8">
        <v>6.55</v>
      </c>
    </row>
    <row r="34" spans="1:42">
      <c r="A34">
        <v>33</v>
      </c>
      <c r="B34" s="9">
        <v>83.2</v>
      </c>
      <c r="C34" s="9">
        <v>55.3</v>
      </c>
      <c r="D34" s="9">
        <v>43.7</v>
      </c>
      <c r="E34" s="9">
        <v>1.11</v>
      </c>
      <c r="F34" s="13">
        <f t="shared" si="0"/>
        <v>1.26544622425629</v>
      </c>
      <c r="G34" s="8">
        <v>52.3</v>
      </c>
      <c r="H34" s="8">
        <v>7.42</v>
      </c>
      <c r="I34" s="8">
        <v>29.1</v>
      </c>
      <c r="J34" s="8">
        <v>19.1</v>
      </c>
      <c r="K34" s="8">
        <v>2.07</v>
      </c>
      <c r="L34" s="8">
        <v>97.9</v>
      </c>
      <c r="M34" s="8">
        <v>3.97</v>
      </c>
      <c r="N34" s="8">
        <v>27.3</v>
      </c>
      <c r="O34" s="8">
        <v>45.2</v>
      </c>
      <c r="P34" s="8">
        <v>1.26</v>
      </c>
      <c r="Q34" s="8">
        <v>16.3</v>
      </c>
      <c r="R34" s="8">
        <v>41.4</v>
      </c>
      <c r="S34" s="8">
        <v>23.2</v>
      </c>
      <c r="T34" s="8">
        <v>64.8</v>
      </c>
      <c r="U34" s="8">
        <v>28.1</v>
      </c>
      <c r="V34" s="8">
        <v>71.9</v>
      </c>
      <c r="W34" s="8">
        <v>14.2</v>
      </c>
      <c r="X34" s="8">
        <v>14.2</v>
      </c>
      <c r="Y34" s="8">
        <v>12.6</v>
      </c>
      <c r="Z34" s="8">
        <v>1.14</v>
      </c>
      <c r="AA34" s="8">
        <v>1.14</v>
      </c>
      <c r="AB34" s="8">
        <v>25.6</v>
      </c>
      <c r="AC34" s="8">
        <v>2</v>
      </c>
      <c r="AD34" s="8">
        <v>40.8</v>
      </c>
      <c r="AE34" s="8">
        <v>1.35</v>
      </c>
      <c r="AF34" s="8">
        <v>2.41</v>
      </c>
      <c r="AG34" s="8">
        <v>1.31</v>
      </c>
      <c r="AH34" s="8">
        <v>0.09</v>
      </c>
      <c r="AI34" s="8">
        <v>0.09</v>
      </c>
      <c r="AJ34" s="8">
        <v>0.09</v>
      </c>
      <c r="AK34" s="8">
        <v>0.09</v>
      </c>
      <c r="AL34" s="8">
        <v>16.6</v>
      </c>
      <c r="AM34" s="8">
        <v>58.1</v>
      </c>
      <c r="AN34" s="8">
        <v>3.3</v>
      </c>
      <c r="AO34" s="8">
        <v>31.5</v>
      </c>
      <c r="AP34" s="8">
        <v>33</v>
      </c>
    </row>
    <row r="35" spans="1:42">
      <c r="A35">
        <v>34</v>
      </c>
      <c r="B35" s="9">
        <v>84.6</v>
      </c>
      <c r="C35" s="9">
        <v>39.7</v>
      </c>
      <c r="D35" s="9">
        <v>33.1</v>
      </c>
      <c r="E35" s="9">
        <v>0.51</v>
      </c>
      <c r="F35" s="13">
        <f t="shared" si="0"/>
        <v>1.19939577039275</v>
      </c>
      <c r="G35" s="8">
        <v>44.3</v>
      </c>
      <c r="H35" s="8">
        <v>3.76</v>
      </c>
      <c r="I35" s="8">
        <v>25.8</v>
      </c>
      <c r="J35" s="8">
        <v>29.4</v>
      </c>
      <c r="K35" s="8">
        <v>1.34</v>
      </c>
      <c r="L35" s="8">
        <v>98.7</v>
      </c>
      <c r="M35" s="8">
        <v>3.86</v>
      </c>
      <c r="N35" s="8">
        <v>42.1</v>
      </c>
      <c r="O35" s="8">
        <v>31.7</v>
      </c>
      <c r="P35" s="8">
        <v>6.76</v>
      </c>
      <c r="Q35" s="8">
        <v>19.5</v>
      </c>
      <c r="R35" s="8">
        <v>45.5</v>
      </c>
      <c r="S35" s="8">
        <v>71.6</v>
      </c>
      <c r="T35" s="8">
        <v>16.4</v>
      </c>
      <c r="U35" s="8">
        <v>62.3</v>
      </c>
      <c r="V35" s="8">
        <v>37.7</v>
      </c>
      <c r="W35" s="8">
        <v>22</v>
      </c>
      <c r="X35" s="8">
        <v>22</v>
      </c>
      <c r="Y35" s="8">
        <v>11.3</v>
      </c>
      <c r="Z35" s="8">
        <v>1.84</v>
      </c>
      <c r="AA35" s="8">
        <v>1.84</v>
      </c>
      <c r="AB35" s="8">
        <v>26.9</v>
      </c>
      <c r="AC35" s="8">
        <v>5.4</v>
      </c>
      <c r="AD35" s="8">
        <v>49.1</v>
      </c>
      <c r="AE35" s="8">
        <v>1.11</v>
      </c>
      <c r="AF35" s="8">
        <v>0.25</v>
      </c>
      <c r="AG35" s="8">
        <v>1.55</v>
      </c>
      <c r="AH35" s="8">
        <v>0.16</v>
      </c>
      <c r="AI35" s="8">
        <v>0.16</v>
      </c>
      <c r="AJ35" s="8">
        <v>0.16</v>
      </c>
      <c r="AK35" s="8">
        <v>0.16</v>
      </c>
      <c r="AL35" s="8">
        <v>12.1</v>
      </c>
      <c r="AM35" s="8">
        <v>52.8</v>
      </c>
      <c r="AN35" s="8">
        <v>7.01</v>
      </c>
      <c r="AO35" s="8">
        <v>64.2</v>
      </c>
      <c r="AP35" s="8">
        <v>16.6</v>
      </c>
    </row>
    <row r="36" spans="1:42">
      <c r="A36">
        <v>35</v>
      </c>
      <c r="B36" s="9">
        <v>81.2</v>
      </c>
      <c r="C36" s="9">
        <v>54.7</v>
      </c>
      <c r="D36" s="9">
        <v>38.8</v>
      </c>
      <c r="E36" s="9">
        <v>0.69</v>
      </c>
      <c r="F36" s="13">
        <f t="shared" si="0"/>
        <v>1.40979381443299</v>
      </c>
      <c r="G36" s="8">
        <v>27.4</v>
      </c>
      <c r="H36" s="8">
        <v>6.3</v>
      </c>
      <c r="I36" s="8">
        <v>21.4</v>
      </c>
      <c r="J36" s="8">
        <v>47.6</v>
      </c>
      <c r="K36" s="8">
        <v>1.93</v>
      </c>
      <c r="L36" s="8">
        <v>98.1</v>
      </c>
      <c r="M36" s="8">
        <v>3.48</v>
      </c>
      <c r="N36" s="8">
        <v>34.8</v>
      </c>
      <c r="O36" s="8">
        <v>29.7</v>
      </c>
      <c r="P36" s="8">
        <v>1.72</v>
      </c>
      <c r="Q36" s="8">
        <v>33.8</v>
      </c>
      <c r="R36" s="8">
        <v>59.7</v>
      </c>
      <c r="S36" s="8">
        <v>66.5</v>
      </c>
      <c r="T36" s="8">
        <v>21.5</v>
      </c>
      <c r="U36" s="8">
        <v>58.9</v>
      </c>
      <c r="V36" s="8">
        <v>41.1</v>
      </c>
      <c r="W36" s="8">
        <v>6.98</v>
      </c>
      <c r="X36" s="8">
        <v>6.98</v>
      </c>
      <c r="Y36" s="8">
        <v>10.4</v>
      </c>
      <c r="Z36" s="8">
        <v>0.94</v>
      </c>
      <c r="AA36" s="8">
        <v>0.94</v>
      </c>
      <c r="AB36" s="8">
        <v>26.9</v>
      </c>
      <c r="AC36" s="8">
        <v>15.7</v>
      </c>
      <c r="AD36" s="8">
        <v>38.5</v>
      </c>
      <c r="AE36" s="8">
        <v>1.02</v>
      </c>
      <c r="AF36" s="8">
        <v>2.89</v>
      </c>
      <c r="AG36" s="8">
        <v>1.19</v>
      </c>
      <c r="AH36" s="8">
        <v>0.09</v>
      </c>
      <c r="AI36" s="8">
        <v>0.09</v>
      </c>
      <c r="AJ36" s="8">
        <v>0.09</v>
      </c>
      <c r="AK36" s="8">
        <v>0.09</v>
      </c>
      <c r="AL36" s="8">
        <v>8.29</v>
      </c>
      <c r="AM36" s="8">
        <v>39.4</v>
      </c>
      <c r="AN36" s="8">
        <v>7.14</v>
      </c>
      <c r="AO36" s="8">
        <v>16.9</v>
      </c>
      <c r="AP36" s="8">
        <v>36.4</v>
      </c>
    </row>
    <row r="37" spans="1:42">
      <c r="A37">
        <v>36</v>
      </c>
      <c r="B37" s="9">
        <v>67.3</v>
      </c>
      <c r="C37" s="9">
        <v>44.1</v>
      </c>
      <c r="D37" s="9">
        <v>44.4</v>
      </c>
      <c r="E37" s="9">
        <v>2.07</v>
      </c>
      <c r="F37" s="13">
        <f t="shared" si="0"/>
        <v>0.993243243243243</v>
      </c>
      <c r="G37" s="8">
        <v>34.4</v>
      </c>
      <c r="H37" s="8">
        <v>3.96</v>
      </c>
      <c r="I37" s="8">
        <v>24.6</v>
      </c>
      <c r="J37" s="8">
        <v>35.6</v>
      </c>
      <c r="K37" s="8">
        <v>7.6</v>
      </c>
      <c r="L37" s="8">
        <v>92.4</v>
      </c>
      <c r="M37" s="8">
        <v>2.68</v>
      </c>
      <c r="N37" s="8">
        <v>21.6</v>
      </c>
      <c r="O37" s="8">
        <v>20.3</v>
      </c>
      <c r="P37" s="8">
        <v>1.42</v>
      </c>
      <c r="Q37" s="8">
        <v>56.7</v>
      </c>
      <c r="R37" s="8">
        <v>23.3</v>
      </c>
      <c r="S37" s="8">
        <v>70.2</v>
      </c>
      <c r="T37" s="8">
        <v>17.8</v>
      </c>
      <c r="U37" s="8">
        <v>56.2</v>
      </c>
      <c r="V37" s="8">
        <v>43.8</v>
      </c>
      <c r="W37" s="8">
        <v>16.3</v>
      </c>
      <c r="X37" s="8">
        <v>16.3</v>
      </c>
      <c r="Y37" s="8">
        <v>12.6</v>
      </c>
      <c r="Z37" s="8">
        <v>1.72</v>
      </c>
      <c r="AA37" s="8">
        <v>1.72</v>
      </c>
      <c r="AB37" s="8">
        <v>19.8</v>
      </c>
      <c r="AC37" s="8">
        <v>13.1</v>
      </c>
      <c r="AD37" s="8">
        <v>51.4</v>
      </c>
      <c r="AE37" s="8">
        <v>2.26</v>
      </c>
      <c r="AF37" s="8">
        <v>1.5</v>
      </c>
      <c r="AG37" s="8">
        <v>2.4</v>
      </c>
      <c r="AH37" s="8">
        <v>0.37</v>
      </c>
      <c r="AI37" s="8">
        <v>0.37</v>
      </c>
      <c r="AJ37" s="8">
        <v>0.37</v>
      </c>
      <c r="AK37" s="8">
        <v>0.37</v>
      </c>
      <c r="AL37" s="8">
        <v>15.8</v>
      </c>
      <c r="AM37" s="8">
        <v>76.5</v>
      </c>
      <c r="AN37" s="8">
        <v>3.86</v>
      </c>
      <c r="AO37" s="8">
        <v>27.6</v>
      </c>
      <c r="AP37" s="8">
        <v>11</v>
      </c>
    </row>
    <row r="38" spans="1:42">
      <c r="A38">
        <v>37</v>
      </c>
      <c r="B38" s="9">
        <v>69.6</v>
      </c>
      <c r="C38" s="9">
        <v>49.8</v>
      </c>
      <c r="D38" s="9">
        <v>38</v>
      </c>
      <c r="E38" s="9">
        <v>5.51</v>
      </c>
      <c r="F38" s="13">
        <f t="shared" si="0"/>
        <v>1.31052631578947</v>
      </c>
      <c r="G38" s="8">
        <v>46.3</v>
      </c>
      <c r="H38" s="8">
        <v>4.98</v>
      </c>
      <c r="I38" s="8">
        <v>26.6</v>
      </c>
      <c r="J38" s="8">
        <v>54.4</v>
      </c>
      <c r="K38" s="8">
        <v>4.43</v>
      </c>
      <c r="L38" s="8">
        <v>95.6</v>
      </c>
      <c r="M38" s="8">
        <v>3.71</v>
      </c>
      <c r="N38" s="8">
        <v>37.9</v>
      </c>
      <c r="O38" s="8">
        <v>44.2</v>
      </c>
      <c r="P38" s="8">
        <v>1.38</v>
      </c>
      <c r="Q38" s="8">
        <v>16.4</v>
      </c>
      <c r="R38" s="8">
        <v>49.4</v>
      </c>
      <c r="S38" s="8">
        <v>72.7</v>
      </c>
      <c r="T38" s="8">
        <v>15.3</v>
      </c>
      <c r="U38" s="8">
        <v>71.9</v>
      </c>
      <c r="V38" s="8">
        <v>28.1</v>
      </c>
      <c r="W38" s="8">
        <v>12.9</v>
      </c>
      <c r="X38" s="8">
        <v>12.9</v>
      </c>
      <c r="Y38" s="8">
        <v>12.6</v>
      </c>
      <c r="Z38" s="8">
        <v>4.42</v>
      </c>
      <c r="AA38" s="8">
        <v>4.42</v>
      </c>
      <c r="AB38" s="8">
        <v>24.7</v>
      </c>
      <c r="AC38" s="8">
        <v>8.1</v>
      </c>
      <c r="AD38" s="8">
        <v>24</v>
      </c>
      <c r="AE38" s="8">
        <v>2.27</v>
      </c>
      <c r="AF38" s="8">
        <v>1.68</v>
      </c>
      <c r="AG38" s="8">
        <v>0.87</v>
      </c>
      <c r="AH38" s="8">
        <v>0.35</v>
      </c>
      <c r="AI38" s="8">
        <v>0.35</v>
      </c>
      <c r="AJ38" s="8">
        <v>0.35</v>
      </c>
      <c r="AK38" s="8">
        <v>0.35</v>
      </c>
      <c r="AL38" s="8">
        <v>6.55</v>
      </c>
      <c r="AM38" s="8">
        <v>57.5</v>
      </c>
      <c r="AN38" s="8">
        <v>5.46</v>
      </c>
      <c r="AO38" s="8">
        <v>47.1</v>
      </c>
      <c r="AP38" s="8">
        <v>23.4</v>
      </c>
    </row>
    <row r="39" spans="1:42">
      <c r="A39">
        <v>38</v>
      </c>
      <c r="B39" s="9">
        <v>68.4</v>
      </c>
      <c r="C39" s="9">
        <v>55.4</v>
      </c>
      <c r="D39" s="9">
        <v>43.2</v>
      </c>
      <c r="E39" s="9">
        <v>0.75</v>
      </c>
      <c r="F39" s="13">
        <f t="shared" si="0"/>
        <v>1.28240740740741</v>
      </c>
      <c r="G39" s="8">
        <v>38</v>
      </c>
      <c r="H39" s="8">
        <v>7.2</v>
      </c>
      <c r="I39" s="8">
        <v>8.36</v>
      </c>
      <c r="J39" s="8">
        <v>60.1</v>
      </c>
      <c r="K39" s="8">
        <v>3.9</v>
      </c>
      <c r="L39" s="8">
        <v>96.1</v>
      </c>
      <c r="M39" s="8">
        <v>8.75</v>
      </c>
      <c r="N39" s="8">
        <v>24.3</v>
      </c>
      <c r="O39" s="8">
        <v>25.1</v>
      </c>
      <c r="P39" s="8">
        <v>1.4</v>
      </c>
      <c r="Q39" s="8">
        <v>49.2</v>
      </c>
      <c r="R39" s="8">
        <v>18.5</v>
      </c>
      <c r="S39" s="8">
        <v>60.9</v>
      </c>
      <c r="T39" s="8">
        <v>27.1</v>
      </c>
      <c r="U39" s="8">
        <v>77.7</v>
      </c>
      <c r="V39" s="8">
        <v>22.3</v>
      </c>
      <c r="W39" s="8">
        <v>15.7</v>
      </c>
      <c r="X39" s="8">
        <v>15.7</v>
      </c>
      <c r="Y39" s="8">
        <v>10.2</v>
      </c>
      <c r="Z39" s="8">
        <v>4.32</v>
      </c>
      <c r="AA39" s="8">
        <v>4.32</v>
      </c>
      <c r="AB39" s="8">
        <v>27</v>
      </c>
      <c r="AC39" s="8">
        <v>6.8</v>
      </c>
      <c r="AD39" s="8">
        <v>55.3</v>
      </c>
      <c r="AE39" s="8">
        <v>1.65</v>
      </c>
      <c r="AF39" s="8">
        <v>0.8</v>
      </c>
      <c r="AG39" s="8">
        <v>2.19</v>
      </c>
      <c r="AH39" s="8">
        <v>0.42</v>
      </c>
      <c r="AI39" s="8">
        <v>0.42</v>
      </c>
      <c r="AJ39" s="8">
        <v>0.42</v>
      </c>
      <c r="AK39" s="8">
        <v>0.42</v>
      </c>
      <c r="AL39" s="8">
        <v>16.1</v>
      </c>
      <c r="AM39" s="8">
        <v>81.3</v>
      </c>
      <c r="AN39" s="8">
        <v>3.29</v>
      </c>
      <c r="AO39" s="8">
        <v>35.9</v>
      </c>
      <c r="AP39" s="8">
        <v>3.99</v>
      </c>
    </row>
    <row r="40" spans="1:42">
      <c r="A40">
        <v>39</v>
      </c>
      <c r="B40" s="9">
        <v>85.2</v>
      </c>
      <c r="C40" s="9">
        <v>49</v>
      </c>
      <c r="D40" s="9">
        <v>44.4</v>
      </c>
      <c r="E40" s="9">
        <v>0.42</v>
      </c>
      <c r="F40" s="13">
        <f t="shared" si="0"/>
        <v>1.1036036036036</v>
      </c>
      <c r="G40" s="8">
        <v>43</v>
      </c>
      <c r="H40" s="8">
        <v>5.16</v>
      </c>
      <c r="I40" s="8">
        <v>7.6</v>
      </c>
      <c r="J40" s="8">
        <v>28.5</v>
      </c>
      <c r="K40" s="8">
        <v>3.52</v>
      </c>
      <c r="L40" s="8">
        <v>96.5</v>
      </c>
      <c r="M40" s="8">
        <v>3.26</v>
      </c>
      <c r="N40" s="8">
        <v>48.7</v>
      </c>
      <c r="O40" s="8">
        <v>44.4</v>
      </c>
      <c r="P40" s="8">
        <v>1.86</v>
      </c>
      <c r="Q40" s="8">
        <v>38</v>
      </c>
      <c r="R40" s="8">
        <v>50.2</v>
      </c>
      <c r="S40" s="8">
        <v>18.4</v>
      </c>
      <c r="T40" s="8">
        <v>69.6</v>
      </c>
      <c r="U40" s="8">
        <v>15.8</v>
      </c>
      <c r="V40" s="8">
        <v>84.2</v>
      </c>
      <c r="W40" s="8">
        <v>14.2</v>
      </c>
      <c r="X40" s="8">
        <v>14.2</v>
      </c>
      <c r="Y40" s="8">
        <v>9.2</v>
      </c>
      <c r="Z40" s="8">
        <v>2.04</v>
      </c>
      <c r="AA40" s="8">
        <v>2.04</v>
      </c>
      <c r="AB40" s="8">
        <v>24.4</v>
      </c>
      <c r="AC40" s="8">
        <v>7.5</v>
      </c>
      <c r="AD40" s="8">
        <v>24.3</v>
      </c>
      <c r="AE40" s="8">
        <v>0.53</v>
      </c>
      <c r="AF40" s="8">
        <v>3.37</v>
      </c>
      <c r="AG40" s="8">
        <v>1.35</v>
      </c>
      <c r="AH40" s="8">
        <v>0.22</v>
      </c>
      <c r="AI40" s="8">
        <v>0.22</v>
      </c>
      <c r="AJ40" s="8">
        <v>0.22</v>
      </c>
      <c r="AK40" s="8">
        <v>0.22</v>
      </c>
      <c r="AL40" s="8">
        <v>7.37</v>
      </c>
      <c r="AM40" s="8">
        <v>47.6</v>
      </c>
      <c r="AN40" s="8">
        <v>2.83</v>
      </c>
      <c r="AO40" s="8">
        <v>25.1</v>
      </c>
      <c r="AP40" s="8">
        <v>35.3</v>
      </c>
    </row>
    <row r="41" spans="1:42">
      <c r="A41">
        <v>40</v>
      </c>
      <c r="B41" s="9">
        <v>84.7</v>
      </c>
      <c r="C41" s="9">
        <v>54.2</v>
      </c>
      <c r="D41" s="9">
        <v>41.1</v>
      </c>
      <c r="E41" s="9">
        <v>0.62</v>
      </c>
      <c r="F41" s="13">
        <f t="shared" si="0"/>
        <v>1.31873479318735</v>
      </c>
      <c r="G41" s="8">
        <v>46.4</v>
      </c>
      <c r="H41" s="8">
        <v>2.02</v>
      </c>
      <c r="I41" s="8">
        <v>25.8</v>
      </c>
      <c r="J41" s="8">
        <v>34.6</v>
      </c>
      <c r="K41" s="8">
        <v>6.78</v>
      </c>
      <c r="L41" s="8">
        <v>93.2</v>
      </c>
      <c r="M41" s="8">
        <v>3.4</v>
      </c>
      <c r="N41" s="8">
        <v>38.8</v>
      </c>
      <c r="O41" s="8">
        <v>47.1</v>
      </c>
      <c r="P41" s="8">
        <v>4.52</v>
      </c>
      <c r="Q41" s="8">
        <v>39.6</v>
      </c>
      <c r="R41" s="8">
        <v>34.2</v>
      </c>
      <c r="S41" s="8">
        <v>28.9</v>
      </c>
      <c r="T41" s="8">
        <v>59.1</v>
      </c>
      <c r="U41" s="8">
        <v>55.19</v>
      </c>
      <c r="V41" s="8">
        <v>94.8</v>
      </c>
      <c r="W41" s="8">
        <v>22.6</v>
      </c>
      <c r="X41" s="8">
        <v>22.6</v>
      </c>
      <c r="Y41" s="8">
        <v>11.2</v>
      </c>
      <c r="Z41" s="8">
        <v>3.19</v>
      </c>
      <c r="AA41" s="8">
        <v>3.19</v>
      </c>
      <c r="AB41" s="8">
        <v>18.1</v>
      </c>
      <c r="AC41" s="8">
        <v>3.9</v>
      </c>
      <c r="AD41" s="8">
        <v>54.3</v>
      </c>
      <c r="AE41" s="8">
        <v>1.66</v>
      </c>
      <c r="AF41" s="8">
        <v>0.8</v>
      </c>
      <c r="AG41" s="8">
        <v>3.12</v>
      </c>
      <c r="AH41" s="8">
        <v>0.28</v>
      </c>
      <c r="AI41" s="8">
        <v>0.28</v>
      </c>
      <c r="AJ41" s="8">
        <v>0.28</v>
      </c>
      <c r="AK41" s="8">
        <v>0.28</v>
      </c>
      <c r="AL41" s="8">
        <v>11</v>
      </c>
      <c r="AM41" s="8">
        <v>65.8</v>
      </c>
      <c r="AN41" s="8">
        <v>3.51</v>
      </c>
      <c r="AO41" s="8">
        <v>9.34</v>
      </c>
      <c r="AP41" s="8">
        <v>12.3</v>
      </c>
    </row>
    <row r="42" spans="1:42">
      <c r="A42">
        <v>41</v>
      </c>
      <c r="B42" s="9">
        <v>78.5</v>
      </c>
      <c r="C42" s="9">
        <v>55.4</v>
      </c>
      <c r="D42" s="9">
        <v>32.2</v>
      </c>
      <c r="E42" s="9">
        <v>0.8</v>
      </c>
      <c r="F42" s="13">
        <f t="shared" si="0"/>
        <v>1.72049689440994</v>
      </c>
      <c r="G42" s="8">
        <v>31.7</v>
      </c>
      <c r="H42" s="8">
        <v>4.99</v>
      </c>
      <c r="I42" s="8">
        <v>26.5</v>
      </c>
      <c r="J42" s="8">
        <v>22.4</v>
      </c>
      <c r="K42" s="8">
        <v>3.33</v>
      </c>
      <c r="L42" s="8">
        <v>96.7</v>
      </c>
      <c r="M42" s="8">
        <v>3.15</v>
      </c>
      <c r="N42" s="8">
        <v>52.8</v>
      </c>
      <c r="O42" s="8">
        <v>19.9</v>
      </c>
      <c r="P42" s="8">
        <v>2.58</v>
      </c>
      <c r="Q42" s="8">
        <v>24.7</v>
      </c>
      <c r="R42" s="8">
        <v>41.5</v>
      </c>
      <c r="S42" s="8">
        <v>38.6</v>
      </c>
      <c r="T42" s="8">
        <v>49.4</v>
      </c>
      <c r="U42" s="8">
        <v>44.1</v>
      </c>
      <c r="V42" s="8">
        <v>55.9</v>
      </c>
      <c r="W42" s="8">
        <v>19</v>
      </c>
      <c r="X42" s="8">
        <v>19</v>
      </c>
      <c r="Y42" s="8">
        <v>8.96</v>
      </c>
      <c r="Z42" s="8">
        <v>1.41</v>
      </c>
      <c r="AA42" s="8">
        <v>1.41</v>
      </c>
      <c r="AB42" s="8">
        <v>23.5</v>
      </c>
      <c r="AC42" s="8">
        <v>13.9</v>
      </c>
      <c r="AD42" s="8">
        <v>65.7</v>
      </c>
      <c r="AE42" s="8">
        <v>0.9</v>
      </c>
      <c r="AF42" s="8">
        <v>0.56</v>
      </c>
      <c r="AG42" s="8">
        <v>1.92</v>
      </c>
      <c r="AH42" s="8">
        <v>0.16</v>
      </c>
      <c r="AI42" s="8">
        <v>0.16</v>
      </c>
      <c r="AJ42" s="8">
        <v>0.16</v>
      </c>
      <c r="AK42" s="8">
        <v>0.16</v>
      </c>
      <c r="AL42" s="8">
        <v>25.3</v>
      </c>
      <c r="AM42" s="8">
        <v>58.9</v>
      </c>
      <c r="AN42" s="8">
        <v>4.25</v>
      </c>
      <c r="AO42" s="8">
        <v>19.8</v>
      </c>
      <c r="AP42" s="8">
        <v>15</v>
      </c>
    </row>
    <row r="43" spans="1:42">
      <c r="A43">
        <v>42</v>
      </c>
      <c r="B43" s="9">
        <v>83.5</v>
      </c>
      <c r="C43" s="9">
        <v>52.1</v>
      </c>
      <c r="D43" s="9">
        <v>40.2</v>
      </c>
      <c r="E43" s="9">
        <v>2.7</v>
      </c>
      <c r="F43" s="13">
        <f t="shared" si="0"/>
        <v>1.29601990049751</v>
      </c>
      <c r="G43" s="8">
        <v>57.5</v>
      </c>
      <c r="H43" s="8">
        <v>5.58</v>
      </c>
      <c r="I43" s="8">
        <v>43.9</v>
      </c>
      <c r="J43" s="8">
        <v>21.8</v>
      </c>
      <c r="K43" s="8">
        <v>5.13</v>
      </c>
      <c r="L43" s="8">
        <v>94.9</v>
      </c>
      <c r="M43" s="8">
        <v>4.54</v>
      </c>
      <c r="N43" s="8">
        <v>21</v>
      </c>
      <c r="O43" s="8">
        <v>35.8</v>
      </c>
      <c r="P43" s="8">
        <v>4.67</v>
      </c>
      <c r="Q43" s="8">
        <v>38.6</v>
      </c>
      <c r="R43" s="8">
        <v>39.9</v>
      </c>
      <c r="S43" s="8">
        <v>77.6</v>
      </c>
      <c r="T43" s="8">
        <v>10.4</v>
      </c>
      <c r="U43" s="8">
        <v>85.9</v>
      </c>
      <c r="V43" s="8">
        <v>14.1</v>
      </c>
      <c r="W43" s="8">
        <v>21.7</v>
      </c>
      <c r="X43" s="8">
        <v>21.7</v>
      </c>
      <c r="Y43" s="8">
        <v>18</v>
      </c>
      <c r="Z43" s="8">
        <v>2.23</v>
      </c>
      <c r="AA43" s="8">
        <v>2.23</v>
      </c>
      <c r="AB43" s="8">
        <v>34.4</v>
      </c>
      <c r="AC43" s="8">
        <v>7.34</v>
      </c>
      <c r="AD43" s="8">
        <v>43.6</v>
      </c>
      <c r="AE43" s="8">
        <v>5.18</v>
      </c>
      <c r="AF43" s="8">
        <v>0.3</v>
      </c>
      <c r="AG43" s="8">
        <v>1.03</v>
      </c>
      <c r="AH43" s="8">
        <v>0.12</v>
      </c>
      <c r="AI43" s="8">
        <v>0.12</v>
      </c>
      <c r="AJ43" s="8">
        <v>0.12</v>
      </c>
      <c r="AK43" s="8">
        <v>0.12</v>
      </c>
      <c r="AL43" s="8">
        <v>10.3</v>
      </c>
      <c r="AM43" s="8">
        <v>65.1</v>
      </c>
      <c r="AN43" s="8">
        <v>3.72</v>
      </c>
      <c r="AO43" s="8">
        <v>45.5</v>
      </c>
      <c r="AP43" s="8">
        <v>21.1</v>
      </c>
    </row>
    <row r="44" spans="1:42">
      <c r="A44">
        <v>43</v>
      </c>
      <c r="B44" s="9">
        <v>68.2</v>
      </c>
      <c r="C44" s="9">
        <v>43.2</v>
      </c>
      <c r="D44" s="9">
        <v>42.7</v>
      </c>
      <c r="E44" s="9">
        <v>1.47</v>
      </c>
      <c r="F44" s="13">
        <f t="shared" si="0"/>
        <v>1.01170960187354</v>
      </c>
      <c r="G44" s="8">
        <v>68.5</v>
      </c>
      <c r="H44" s="8">
        <v>1.85</v>
      </c>
      <c r="I44" s="8">
        <v>20.1</v>
      </c>
      <c r="J44" s="8">
        <v>33.4</v>
      </c>
      <c r="K44" s="8">
        <v>5.64</v>
      </c>
      <c r="L44" s="8">
        <v>94.4</v>
      </c>
      <c r="M44" s="8">
        <v>2.02</v>
      </c>
      <c r="N44" s="8">
        <v>27.5</v>
      </c>
      <c r="O44" s="8">
        <v>31.8</v>
      </c>
      <c r="P44" s="8">
        <v>1.16</v>
      </c>
      <c r="Q44" s="8">
        <v>59.5</v>
      </c>
      <c r="R44" s="8">
        <v>20.9</v>
      </c>
      <c r="S44" s="8">
        <v>62.9</v>
      </c>
      <c r="T44" s="8">
        <v>25.1</v>
      </c>
      <c r="U44" s="8">
        <v>34.4</v>
      </c>
      <c r="V44" s="8">
        <v>65.6</v>
      </c>
      <c r="W44" s="8">
        <v>16.8</v>
      </c>
      <c r="X44" s="8">
        <v>16.8</v>
      </c>
      <c r="Y44" s="8">
        <v>7.52</v>
      </c>
      <c r="Z44" s="8">
        <v>4.18</v>
      </c>
      <c r="AA44" s="8">
        <v>4.18</v>
      </c>
      <c r="AB44" s="8">
        <v>20.7</v>
      </c>
      <c r="AC44" s="8">
        <v>0.17</v>
      </c>
      <c r="AD44" s="8">
        <v>46.3</v>
      </c>
      <c r="AE44" s="8">
        <v>2.55</v>
      </c>
      <c r="AF44" s="8">
        <v>5.1</v>
      </c>
      <c r="AG44" s="8">
        <v>3.78</v>
      </c>
      <c r="AH44" s="8">
        <v>0.56</v>
      </c>
      <c r="AI44" s="8">
        <v>0.56</v>
      </c>
      <c r="AJ44" s="8">
        <v>0.56</v>
      </c>
      <c r="AK44" s="8">
        <v>0.56</v>
      </c>
      <c r="AL44" s="8">
        <v>17.5</v>
      </c>
      <c r="AM44" s="8">
        <v>77.4</v>
      </c>
      <c r="AN44" s="8">
        <v>5.18</v>
      </c>
      <c r="AO44" s="8">
        <v>15.8</v>
      </c>
      <c r="AP44" s="8">
        <v>10.5</v>
      </c>
    </row>
    <row r="45" spans="1:42">
      <c r="A45">
        <v>44</v>
      </c>
      <c r="B45" s="9">
        <v>76.1</v>
      </c>
      <c r="C45" s="9">
        <v>51.2</v>
      </c>
      <c r="D45" s="9">
        <v>43.4</v>
      </c>
      <c r="E45" s="9">
        <v>1.31</v>
      </c>
      <c r="F45" s="13">
        <f t="shared" si="0"/>
        <v>1.17972350230415</v>
      </c>
      <c r="G45" s="8">
        <v>40.5</v>
      </c>
      <c r="H45" s="8">
        <v>4.59</v>
      </c>
      <c r="I45" s="8">
        <v>10.3</v>
      </c>
      <c r="J45" s="8">
        <v>18.1</v>
      </c>
      <c r="K45" s="8">
        <v>1.09</v>
      </c>
      <c r="L45" s="8">
        <v>98.9</v>
      </c>
      <c r="M45" s="8">
        <v>3.01</v>
      </c>
      <c r="N45" s="8">
        <v>46.7</v>
      </c>
      <c r="O45" s="8">
        <v>34.7</v>
      </c>
      <c r="P45" s="8">
        <v>1.8</v>
      </c>
      <c r="Q45" s="8">
        <v>16.8</v>
      </c>
      <c r="R45" s="8">
        <v>42.2</v>
      </c>
      <c r="S45" s="8">
        <v>72.1</v>
      </c>
      <c r="T45" s="8">
        <v>15.9</v>
      </c>
      <c r="U45" s="8">
        <v>75.8</v>
      </c>
      <c r="V45" s="8">
        <v>24.2</v>
      </c>
      <c r="W45" s="8">
        <v>11.8</v>
      </c>
      <c r="X45" s="8">
        <v>11.8</v>
      </c>
      <c r="Y45" s="8">
        <v>10.6</v>
      </c>
      <c r="Z45" s="8">
        <v>0.82</v>
      </c>
      <c r="AA45" s="8">
        <v>0.82</v>
      </c>
      <c r="AB45" s="8">
        <v>30.3</v>
      </c>
      <c r="AC45" s="8">
        <v>7.63</v>
      </c>
      <c r="AD45" s="8">
        <v>42.6</v>
      </c>
      <c r="AE45" s="8">
        <v>3.32</v>
      </c>
      <c r="AF45" s="8">
        <v>2.89</v>
      </c>
      <c r="AG45" s="8">
        <v>1.12</v>
      </c>
      <c r="AH45" s="8">
        <v>0.077</v>
      </c>
      <c r="AI45" s="8">
        <v>0.077</v>
      </c>
      <c r="AJ45" s="8">
        <v>0.077</v>
      </c>
      <c r="AK45" s="8">
        <v>0.077</v>
      </c>
      <c r="AL45" s="8">
        <v>10.4</v>
      </c>
      <c r="AM45" s="8">
        <v>57.9</v>
      </c>
      <c r="AN45" s="8">
        <v>1.85</v>
      </c>
      <c r="AO45" s="8">
        <v>61.1</v>
      </c>
      <c r="AP45" s="8">
        <v>39.4</v>
      </c>
    </row>
    <row r="46" spans="1:42">
      <c r="A46">
        <v>45</v>
      </c>
      <c r="B46" s="9">
        <v>77.6</v>
      </c>
      <c r="C46" s="9">
        <v>53.7</v>
      </c>
      <c r="D46" s="9">
        <v>47.4</v>
      </c>
      <c r="E46" s="9">
        <v>0.86</v>
      </c>
      <c r="F46" s="13">
        <f t="shared" si="0"/>
        <v>1.13291139240506</v>
      </c>
      <c r="G46" s="8">
        <v>39</v>
      </c>
      <c r="H46" s="8">
        <v>5.58</v>
      </c>
      <c r="I46" s="8">
        <v>37.3</v>
      </c>
      <c r="J46" s="8">
        <v>45</v>
      </c>
      <c r="K46" s="8">
        <v>3.03</v>
      </c>
      <c r="L46" s="8">
        <v>97</v>
      </c>
      <c r="M46" s="8">
        <v>2.49</v>
      </c>
      <c r="N46" s="8">
        <v>40.7</v>
      </c>
      <c r="O46" s="8">
        <v>28.17</v>
      </c>
      <c r="P46" s="8">
        <v>10.7</v>
      </c>
      <c r="Q46" s="8">
        <v>40.5</v>
      </c>
      <c r="R46" s="8">
        <v>32</v>
      </c>
      <c r="S46" s="8">
        <v>56.3</v>
      </c>
      <c r="T46" s="8">
        <v>31.7</v>
      </c>
      <c r="U46" s="8">
        <v>23.4</v>
      </c>
      <c r="V46" s="8">
        <v>76.6</v>
      </c>
      <c r="W46" s="8">
        <v>26.6</v>
      </c>
      <c r="X46" s="8">
        <v>26.6</v>
      </c>
      <c r="Y46" s="8">
        <v>10.4</v>
      </c>
      <c r="Z46" s="8">
        <v>3.75</v>
      </c>
      <c r="AA46" s="8">
        <v>3.75</v>
      </c>
      <c r="AB46" s="8">
        <v>20</v>
      </c>
      <c r="AC46" s="8">
        <v>7.84</v>
      </c>
      <c r="AD46" s="8">
        <v>62.6</v>
      </c>
      <c r="AE46" s="8">
        <v>1.38</v>
      </c>
      <c r="AF46" s="8">
        <v>9.84</v>
      </c>
      <c r="AG46" s="8">
        <v>4.05</v>
      </c>
      <c r="AH46" s="8">
        <v>0.36</v>
      </c>
      <c r="AI46" s="8">
        <v>0.36</v>
      </c>
      <c r="AJ46" s="8">
        <v>0.36</v>
      </c>
      <c r="AK46" s="8">
        <v>0.36</v>
      </c>
      <c r="AL46" s="8">
        <v>17.1</v>
      </c>
      <c r="AM46" s="8">
        <v>64.9</v>
      </c>
      <c r="AN46" s="8">
        <v>1.76</v>
      </c>
      <c r="AO46" s="8">
        <v>46.3</v>
      </c>
      <c r="AP46" s="8">
        <v>10.5</v>
      </c>
    </row>
    <row r="47" spans="1:42">
      <c r="A47">
        <v>46</v>
      </c>
      <c r="B47" s="9">
        <v>88.3</v>
      </c>
      <c r="C47" s="9">
        <v>54.4</v>
      </c>
      <c r="D47" s="9">
        <v>39.3</v>
      </c>
      <c r="E47" s="9">
        <v>0.41</v>
      </c>
      <c r="F47" s="13">
        <f t="shared" si="0"/>
        <v>1.38422391857506</v>
      </c>
      <c r="G47" s="8">
        <v>37.4</v>
      </c>
      <c r="H47" s="8">
        <v>4.72</v>
      </c>
      <c r="I47" s="8">
        <v>19.3</v>
      </c>
      <c r="J47" s="8">
        <v>31.5</v>
      </c>
      <c r="K47" s="8">
        <v>0.85</v>
      </c>
      <c r="L47" s="8">
        <v>99.2</v>
      </c>
      <c r="M47" s="8">
        <v>3.05</v>
      </c>
      <c r="N47" s="8">
        <v>79.3</v>
      </c>
      <c r="O47" s="8">
        <v>33.71</v>
      </c>
      <c r="P47" s="8">
        <v>5.61</v>
      </c>
      <c r="Q47" s="8">
        <v>11.4</v>
      </c>
      <c r="R47" s="8">
        <v>24</v>
      </c>
      <c r="S47" s="8">
        <v>63.8</v>
      </c>
      <c r="T47" s="8">
        <v>24.2</v>
      </c>
      <c r="U47" s="8">
        <v>39.4</v>
      </c>
      <c r="V47" s="8">
        <v>60.6</v>
      </c>
      <c r="W47" s="8">
        <v>9.58</v>
      </c>
      <c r="X47" s="8">
        <v>9.58</v>
      </c>
      <c r="Y47" s="8">
        <v>7.87</v>
      </c>
      <c r="Z47" s="8">
        <v>3.38</v>
      </c>
      <c r="AA47" s="8">
        <v>3.38</v>
      </c>
      <c r="AB47" s="8">
        <v>14.9</v>
      </c>
      <c r="AC47" s="8">
        <v>7.94</v>
      </c>
      <c r="AD47" s="8">
        <v>57.6</v>
      </c>
      <c r="AE47" s="8">
        <v>0.33</v>
      </c>
      <c r="AF47" s="8">
        <v>4.87</v>
      </c>
      <c r="AG47" s="8">
        <v>1.87</v>
      </c>
      <c r="AH47" s="8">
        <v>0.43</v>
      </c>
      <c r="AI47" s="8">
        <v>0.43</v>
      </c>
      <c r="AJ47" s="8">
        <v>0.43</v>
      </c>
      <c r="AK47" s="8">
        <v>0.43</v>
      </c>
      <c r="AL47" s="8">
        <v>6.96</v>
      </c>
      <c r="AM47" s="8">
        <v>75.3</v>
      </c>
      <c r="AN47" s="8">
        <v>1.56</v>
      </c>
      <c r="AO47" s="8">
        <v>35.4</v>
      </c>
      <c r="AP47" s="8">
        <v>3.78</v>
      </c>
    </row>
    <row r="48" spans="1:42">
      <c r="A48">
        <v>47</v>
      </c>
      <c r="B48" s="9">
        <v>80.5</v>
      </c>
      <c r="C48" s="9">
        <v>58.4</v>
      </c>
      <c r="D48" s="9">
        <v>43.7</v>
      </c>
      <c r="E48" s="9">
        <v>0.62</v>
      </c>
      <c r="F48" s="13">
        <f t="shared" si="0"/>
        <v>1.33638443935927</v>
      </c>
      <c r="G48" s="8">
        <v>22.6</v>
      </c>
      <c r="H48" s="8">
        <v>1.25</v>
      </c>
      <c r="I48" s="8">
        <v>20.7</v>
      </c>
      <c r="J48" s="8">
        <v>19.4</v>
      </c>
      <c r="K48" s="8">
        <v>1.35</v>
      </c>
      <c r="L48" s="8">
        <v>98.6</v>
      </c>
      <c r="M48" s="8">
        <v>3.18</v>
      </c>
      <c r="N48" s="8">
        <v>76.6</v>
      </c>
      <c r="O48" s="8">
        <v>34.91</v>
      </c>
      <c r="P48" s="8">
        <v>4.49</v>
      </c>
      <c r="Q48" s="8">
        <v>14.1</v>
      </c>
      <c r="R48" s="8">
        <v>30.6</v>
      </c>
      <c r="S48" s="8">
        <v>37.2</v>
      </c>
      <c r="T48" s="8">
        <v>50.8</v>
      </c>
      <c r="U48" s="8">
        <v>18.4</v>
      </c>
      <c r="V48" s="8">
        <v>81.6</v>
      </c>
      <c r="W48" s="8">
        <v>12.4</v>
      </c>
      <c r="X48" s="8">
        <v>12.4</v>
      </c>
      <c r="Y48" s="8">
        <v>8.61</v>
      </c>
      <c r="Z48" s="8">
        <v>3.01</v>
      </c>
      <c r="AA48" s="8">
        <v>3.01</v>
      </c>
      <c r="AB48" s="8">
        <v>15.8</v>
      </c>
      <c r="AC48" s="8">
        <v>9.03</v>
      </c>
      <c r="AD48" s="8">
        <v>51.4</v>
      </c>
      <c r="AE48" s="8">
        <v>0.45</v>
      </c>
      <c r="AF48" s="8">
        <v>4</v>
      </c>
      <c r="AG48" s="8">
        <v>1.8</v>
      </c>
      <c r="AH48" s="8">
        <v>0.35</v>
      </c>
      <c r="AI48" s="8">
        <v>0.35</v>
      </c>
      <c r="AJ48" s="8">
        <v>0.35</v>
      </c>
      <c r="AK48" s="8">
        <v>0.35</v>
      </c>
      <c r="AL48" s="8">
        <v>3.31</v>
      </c>
      <c r="AM48" s="8">
        <v>66.8</v>
      </c>
      <c r="AN48" s="8">
        <v>2.18</v>
      </c>
      <c r="AO48" s="8">
        <v>19.9</v>
      </c>
      <c r="AP48" s="8">
        <v>14</v>
      </c>
    </row>
    <row r="49" spans="1:42">
      <c r="A49">
        <v>48</v>
      </c>
      <c r="B49" s="9">
        <v>82.9</v>
      </c>
      <c r="C49" s="9">
        <v>50.3</v>
      </c>
      <c r="D49" s="9">
        <v>26.9</v>
      </c>
      <c r="E49" s="9">
        <v>0.66</v>
      </c>
      <c r="F49" s="13">
        <f t="shared" si="0"/>
        <v>1.86988847583643</v>
      </c>
      <c r="G49" s="8">
        <v>19.5</v>
      </c>
      <c r="H49" s="8">
        <v>8.27</v>
      </c>
      <c r="I49" s="8">
        <v>25.7</v>
      </c>
      <c r="J49" s="8">
        <v>37.7</v>
      </c>
      <c r="K49" s="8">
        <v>4.31</v>
      </c>
      <c r="L49" s="8">
        <v>95.7</v>
      </c>
      <c r="M49" s="8">
        <v>8.77</v>
      </c>
      <c r="N49" s="8">
        <v>54.2</v>
      </c>
      <c r="O49" s="8">
        <v>16.82</v>
      </c>
      <c r="P49" s="8">
        <v>8.64</v>
      </c>
      <c r="Q49" s="8">
        <v>30.3</v>
      </c>
      <c r="R49" s="8">
        <v>36.1</v>
      </c>
      <c r="S49" s="8">
        <v>63.4</v>
      </c>
      <c r="T49" s="8">
        <v>24.6</v>
      </c>
      <c r="U49" s="8">
        <v>40.7</v>
      </c>
      <c r="V49" s="8">
        <v>59.3</v>
      </c>
      <c r="W49" s="8">
        <v>19.9</v>
      </c>
      <c r="X49" s="8">
        <v>19.9</v>
      </c>
      <c r="Y49" s="8">
        <v>5.9</v>
      </c>
      <c r="Z49" s="8">
        <v>1.96</v>
      </c>
      <c r="AA49" s="8">
        <v>1.96</v>
      </c>
      <c r="AB49" s="8">
        <v>15</v>
      </c>
      <c r="AC49" s="8">
        <v>6.35</v>
      </c>
      <c r="AD49" s="8">
        <v>70.6</v>
      </c>
      <c r="AE49" s="8">
        <v>1.74</v>
      </c>
      <c r="AF49" s="8">
        <v>5.73</v>
      </c>
      <c r="AG49" s="8">
        <v>3.22</v>
      </c>
      <c r="AH49" s="8">
        <v>0.33</v>
      </c>
      <c r="AI49" s="8">
        <v>0.33</v>
      </c>
      <c r="AJ49" s="8">
        <v>0.33</v>
      </c>
      <c r="AK49" s="8">
        <v>0.33</v>
      </c>
      <c r="AL49" s="8">
        <v>15.7</v>
      </c>
      <c r="AM49" s="8">
        <v>63.2</v>
      </c>
      <c r="AN49" s="8">
        <v>1.47</v>
      </c>
      <c r="AO49" s="8">
        <v>34.4</v>
      </c>
      <c r="AP49" s="8">
        <v>17.4</v>
      </c>
    </row>
    <row r="50" spans="1:42">
      <c r="A50">
        <v>49</v>
      </c>
      <c r="B50" s="9">
        <v>73</v>
      </c>
      <c r="C50" s="9">
        <v>54.7</v>
      </c>
      <c r="D50" s="9">
        <v>36.3</v>
      </c>
      <c r="E50" s="9">
        <v>0.71</v>
      </c>
      <c r="F50" s="13">
        <f t="shared" si="0"/>
        <v>1.5068870523416</v>
      </c>
      <c r="G50" s="8">
        <v>20.8</v>
      </c>
      <c r="H50" s="8">
        <v>1.09</v>
      </c>
      <c r="I50" s="8">
        <v>26.1</v>
      </c>
      <c r="J50" s="8">
        <v>31.7</v>
      </c>
      <c r="K50" s="8">
        <v>3.96</v>
      </c>
      <c r="L50" s="8">
        <v>96</v>
      </c>
      <c r="M50" s="8">
        <v>2.98</v>
      </c>
      <c r="N50" s="8">
        <v>67.3</v>
      </c>
      <c r="O50" s="8">
        <v>37.46</v>
      </c>
      <c r="P50" s="8">
        <v>7.58</v>
      </c>
      <c r="Q50" s="8">
        <v>17.7</v>
      </c>
      <c r="R50" s="8">
        <v>24.8</v>
      </c>
      <c r="S50" s="8">
        <v>71.3</v>
      </c>
      <c r="T50" s="8">
        <v>16.7</v>
      </c>
      <c r="U50" s="8">
        <v>50.6</v>
      </c>
      <c r="V50" s="8">
        <v>49.4</v>
      </c>
      <c r="W50" s="8">
        <v>14</v>
      </c>
      <c r="X50" s="8">
        <v>14</v>
      </c>
      <c r="Y50" s="8">
        <v>11</v>
      </c>
      <c r="Z50" s="8">
        <v>1.03</v>
      </c>
      <c r="AA50" s="8">
        <v>1.03</v>
      </c>
      <c r="AB50" s="8">
        <v>11</v>
      </c>
      <c r="AC50" s="8">
        <v>5.93</v>
      </c>
      <c r="AD50" s="8">
        <v>3.61</v>
      </c>
      <c r="AE50" s="8">
        <v>29.2</v>
      </c>
      <c r="AF50" s="8">
        <v>1.29</v>
      </c>
      <c r="AG50" s="8">
        <v>0.11</v>
      </c>
      <c r="AH50" s="8">
        <v>0.015</v>
      </c>
      <c r="AI50" s="8">
        <v>0.015</v>
      </c>
      <c r="AJ50" s="8">
        <v>0.015</v>
      </c>
      <c r="AK50" s="8">
        <v>0.015</v>
      </c>
      <c r="AL50" s="8">
        <v>10.1</v>
      </c>
      <c r="AM50" s="8">
        <v>73.8</v>
      </c>
      <c r="AN50" s="8">
        <v>1.76</v>
      </c>
      <c r="AO50" s="8">
        <v>27.2</v>
      </c>
      <c r="AP50" s="8">
        <v>3.31</v>
      </c>
    </row>
    <row r="51" spans="1:42">
      <c r="A51">
        <v>50</v>
      </c>
      <c r="B51" s="9">
        <v>72.5</v>
      </c>
      <c r="C51" s="9">
        <v>37.9</v>
      </c>
      <c r="D51" s="9">
        <v>44.6</v>
      </c>
      <c r="E51" s="9">
        <v>2.66</v>
      </c>
      <c r="F51" s="13">
        <f t="shared" si="0"/>
        <v>0.849775784753363</v>
      </c>
      <c r="G51" s="8">
        <v>43.4</v>
      </c>
      <c r="H51" s="8">
        <v>4.9</v>
      </c>
      <c r="I51" s="8">
        <v>28.6</v>
      </c>
      <c r="J51" s="8">
        <v>25.2</v>
      </c>
      <c r="K51" s="8">
        <v>8.78</v>
      </c>
      <c r="L51" s="8">
        <v>91.2</v>
      </c>
      <c r="M51" s="8">
        <v>2.36</v>
      </c>
      <c r="N51" s="8">
        <v>42.8</v>
      </c>
      <c r="O51" s="8">
        <v>24.6</v>
      </c>
      <c r="P51" s="8">
        <v>1.83</v>
      </c>
      <c r="Q51" s="8">
        <v>30.7</v>
      </c>
      <c r="R51" s="8">
        <v>47.5</v>
      </c>
      <c r="S51" s="8">
        <v>77</v>
      </c>
      <c r="T51" s="8">
        <v>11</v>
      </c>
      <c r="U51" s="8">
        <v>67.8</v>
      </c>
      <c r="V51" s="8">
        <v>32.2</v>
      </c>
      <c r="W51" s="8">
        <v>24.1</v>
      </c>
      <c r="X51" s="8">
        <v>24.1</v>
      </c>
      <c r="Y51" s="8">
        <v>4.62</v>
      </c>
      <c r="Z51" s="8">
        <v>1.08</v>
      </c>
      <c r="AA51" s="8">
        <v>1.08</v>
      </c>
      <c r="AB51" s="8">
        <v>14.6</v>
      </c>
      <c r="AC51" s="8">
        <v>9.94</v>
      </c>
      <c r="AD51" s="8">
        <v>53</v>
      </c>
      <c r="AE51" s="8">
        <v>0.98</v>
      </c>
      <c r="AF51" s="8">
        <v>7.61</v>
      </c>
      <c r="AG51" s="8">
        <v>3.55</v>
      </c>
      <c r="AH51" s="8">
        <v>0.23</v>
      </c>
      <c r="AI51" s="8">
        <v>0.23</v>
      </c>
      <c r="AJ51" s="8">
        <v>0.23</v>
      </c>
      <c r="AK51" s="8">
        <v>0.23</v>
      </c>
      <c r="AL51" s="8">
        <v>17.3</v>
      </c>
      <c r="AM51" s="8">
        <v>52.7</v>
      </c>
      <c r="AN51" s="8">
        <v>2.59</v>
      </c>
      <c r="AO51" s="8">
        <v>24.9</v>
      </c>
      <c r="AP51" s="8">
        <v>17.8</v>
      </c>
    </row>
    <row r="52" spans="1:42">
      <c r="A52">
        <v>51</v>
      </c>
      <c r="B52" s="9">
        <v>81.6</v>
      </c>
      <c r="C52" s="9">
        <v>47.3</v>
      </c>
      <c r="D52" s="9">
        <v>35.3</v>
      </c>
      <c r="E52" s="9">
        <v>3.65</v>
      </c>
      <c r="F52" s="13">
        <f t="shared" si="0"/>
        <v>1.3399433427762</v>
      </c>
      <c r="G52" s="8">
        <v>51.5</v>
      </c>
      <c r="H52" s="8">
        <v>1.52</v>
      </c>
      <c r="I52" s="8">
        <v>28.1</v>
      </c>
      <c r="J52" s="8">
        <v>32.2</v>
      </c>
      <c r="K52" s="8">
        <v>8.69</v>
      </c>
      <c r="L52" s="8">
        <v>91.3</v>
      </c>
      <c r="M52" s="8">
        <v>3.55</v>
      </c>
      <c r="N52" s="8">
        <v>40.8</v>
      </c>
      <c r="O52" s="8">
        <v>27.9</v>
      </c>
      <c r="P52" s="8">
        <v>6.09</v>
      </c>
      <c r="Q52" s="8">
        <v>35.3</v>
      </c>
      <c r="R52" s="8">
        <v>41.7</v>
      </c>
      <c r="S52" s="8">
        <v>75.4</v>
      </c>
      <c r="T52" s="8">
        <v>12.6</v>
      </c>
      <c r="U52" s="8">
        <v>63.7</v>
      </c>
      <c r="V52" s="8">
        <v>36.3</v>
      </c>
      <c r="W52" s="8">
        <v>16.3</v>
      </c>
      <c r="X52" s="8">
        <v>16.3</v>
      </c>
      <c r="Y52" s="8">
        <v>7.97</v>
      </c>
      <c r="Z52" s="8">
        <v>1.21</v>
      </c>
      <c r="AA52" s="8">
        <v>1.21</v>
      </c>
      <c r="AB52" s="8">
        <v>26.6</v>
      </c>
      <c r="AC52" s="8">
        <v>6.6</v>
      </c>
      <c r="AD52" s="8">
        <v>74</v>
      </c>
      <c r="AE52" s="8">
        <v>3.19</v>
      </c>
      <c r="AF52" s="8">
        <v>1.75</v>
      </c>
      <c r="AG52" s="8">
        <v>2.65</v>
      </c>
      <c r="AH52" s="8">
        <v>0.15</v>
      </c>
      <c r="AI52" s="8">
        <v>0.15</v>
      </c>
      <c r="AJ52" s="8">
        <v>0.15</v>
      </c>
      <c r="AK52" s="8">
        <v>0.15</v>
      </c>
      <c r="AL52" s="8">
        <v>22.3</v>
      </c>
      <c r="AM52" s="8">
        <v>61.6</v>
      </c>
      <c r="AN52" s="8">
        <v>3.47</v>
      </c>
      <c r="AO52" s="8">
        <v>46.9</v>
      </c>
      <c r="AP52" s="8">
        <v>22.6</v>
      </c>
    </row>
    <row r="53" spans="1:42">
      <c r="A53">
        <v>52</v>
      </c>
      <c r="B53" s="9">
        <v>80.6</v>
      </c>
      <c r="C53" s="9">
        <v>55.6</v>
      </c>
      <c r="D53" s="9">
        <v>41.1</v>
      </c>
      <c r="E53" s="9">
        <v>0.37</v>
      </c>
      <c r="F53" s="13">
        <f t="shared" si="0"/>
        <v>1.35279805352798</v>
      </c>
      <c r="G53" s="8">
        <v>19</v>
      </c>
      <c r="H53" s="8">
        <v>4.65</v>
      </c>
      <c r="I53" s="8">
        <v>28.9</v>
      </c>
      <c r="J53" s="8">
        <v>31</v>
      </c>
      <c r="K53" s="8">
        <v>4.29</v>
      </c>
      <c r="L53" s="8">
        <v>95.7</v>
      </c>
      <c r="M53" s="8">
        <v>3.12</v>
      </c>
      <c r="N53" s="8">
        <v>37.3</v>
      </c>
      <c r="O53" s="8">
        <v>18.1</v>
      </c>
      <c r="P53" s="8">
        <v>2.94</v>
      </c>
      <c r="Q53" s="8">
        <v>41.6</v>
      </c>
      <c r="R53" s="8">
        <v>44</v>
      </c>
      <c r="S53" s="8">
        <v>47.9</v>
      </c>
      <c r="T53" s="8">
        <v>40.1</v>
      </c>
      <c r="U53" s="8">
        <v>40.5</v>
      </c>
      <c r="V53" s="8">
        <v>59.5</v>
      </c>
      <c r="W53" s="8">
        <v>20.4</v>
      </c>
      <c r="X53" s="8">
        <v>20.4</v>
      </c>
      <c r="Y53" s="8">
        <v>5.48</v>
      </c>
      <c r="Z53" s="8">
        <v>1.53</v>
      </c>
      <c r="AA53" s="8">
        <v>1.53</v>
      </c>
      <c r="AB53" s="8">
        <v>14.9</v>
      </c>
      <c r="AC53" s="8">
        <v>9.85</v>
      </c>
      <c r="AD53" s="8">
        <v>67.7</v>
      </c>
      <c r="AE53" s="8">
        <v>0.65</v>
      </c>
      <c r="AF53" s="8">
        <v>9.22</v>
      </c>
      <c r="AG53" s="8">
        <v>4.05</v>
      </c>
      <c r="AH53" s="8">
        <v>0.28</v>
      </c>
      <c r="AI53" s="8">
        <v>0.28</v>
      </c>
      <c r="AJ53" s="8">
        <v>0.28</v>
      </c>
      <c r="AK53" s="8">
        <v>0.28</v>
      </c>
      <c r="AL53" s="8">
        <v>21.1</v>
      </c>
      <c r="AM53" s="8">
        <v>53.9</v>
      </c>
      <c r="AN53" s="8">
        <v>1.25</v>
      </c>
      <c r="AO53" s="8">
        <v>31.6</v>
      </c>
      <c r="AP53" s="8">
        <v>17.7</v>
      </c>
    </row>
    <row r="54" spans="1:42">
      <c r="A54">
        <v>53</v>
      </c>
      <c r="B54" s="9">
        <v>74</v>
      </c>
      <c r="C54" s="9">
        <v>46.3</v>
      </c>
      <c r="D54" s="9">
        <v>46.3</v>
      </c>
      <c r="E54" s="9">
        <v>0.98</v>
      </c>
      <c r="F54" s="13">
        <f t="shared" si="0"/>
        <v>1</v>
      </c>
      <c r="G54" s="8">
        <v>62.9</v>
      </c>
      <c r="H54" s="8">
        <v>1.49</v>
      </c>
      <c r="I54" s="8">
        <v>19.3</v>
      </c>
      <c r="J54" s="8">
        <v>32</v>
      </c>
      <c r="K54" s="8">
        <v>5.41</v>
      </c>
      <c r="L54" s="8">
        <v>94.6</v>
      </c>
      <c r="M54" s="8">
        <v>4.16</v>
      </c>
      <c r="N54" s="8">
        <v>49.6</v>
      </c>
      <c r="O54" s="8">
        <v>27.3</v>
      </c>
      <c r="P54" s="8">
        <v>3.61</v>
      </c>
      <c r="Q54" s="8">
        <v>29.5</v>
      </c>
      <c r="R54" s="8">
        <v>37.4</v>
      </c>
      <c r="S54" s="8">
        <v>63.2</v>
      </c>
      <c r="T54" s="8">
        <v>24.8</v>
      </c>
      <c r="U54" s="8">
        <v>33.8</v>
      </c>
      <c r="V54" s="8">
        <v>66.2</v>
      </c>
      <c r="W54" s="8">
        <v>15.3</v>
      </c>
      <c r="X54" s="8">
        <v>15.3</v>
      </c>
      <c r="Y54" s="8">
        <v>9.13</v>
      </c>
      <c r="Z54" s="8">
        <v>2.01</v>
      </c>
      <c r="AA54" s="8">
        <v>2.01</v>
      </c>
      <c r="AB54" s="8">
        <v>12.1</v>
      </c>
      <c r="AC54" s="8">
        <v>8.48</v>
      </c>
      <c r="AD54" s="8">
        <v>69.2</v>
      </c>
      <c r="AE54" s="8">
        <v>1.48</v>
      </c>
      <c r="AF54" s="8">
        <v>2.34</v>
      </c>
      <c r="AG54" s="8">
        <v>2.37</v>
      </c>
      <c r="AH54" s="8">
        <v>0.22</v>
      </c>
      <c r="AI54" s="8">
        <v>0.22</v>
      </c>
      <c r="AJ54" s="8">
        <v>0.22</v>
      </c>
      <c r="AK54" s="8">
        <v>0.22</v>
      </c>
      <c r="AL54" s="8">
        <v>25.6</v>
      </c>
      <c r="AM54" s="8">
        <v>62.3</v>
      </c>
      <c r="AN54" s="8">
        <v>1.36</v>
      </c>
      <c r="AO54" s="8">
        <v>31.5</v>
      </c>
      <c r="AP54" s="8">
        <v>15.5</v>
      </c>
    </row>
    <row r="55" spans="1:42">
      <c r="A55">
        <v>54</v>
      </c>
      <c r="B55" s="9">
        <v>82.3</v>
      </c>
      <c r="C55" s="9">
        <v>52.1</v>
      </c>
      <c r="D55" s="9">
        <v>38.2</v>
      </c>
      <c r="E55" s="9">
        <v>1.31</v>
      </c>
      <c r="F55" s="13">
        <f t="shared" si="0"/>
        <v>1.36387434554974</v>
      </c>
      <c r="G55" s="8">
        <v>45.6</v>
      </c>
      <c r="H55" s="8">
        <v>4.56</v>
      </c>
      <c r="I55" s="8">
        <v>28.6</v>
      </c>
      <c r="J55" s="8">
        <v>51.1</v>
      </c>
      <c r="K55" s="8">
        <v>2.49</v>
      </c>
      <c r="L55" s="8">
        <v>97.5</v>
      </c>
      <c r="M55" s="8">
        <v>4.96</v>
      </c>
      <c r="N55" s="8">
        <v>21.6</v>
      </c>
      <c r="O55" s="8">
        <v>34</v>
      </c>
      <c r="P55" s="8">
        <v>7.09</v>
      </c>
      <c r="Q55" s="8">
        <v>37.3</v>
      </c>
      <c r="R55" s="8">
        <v>38.9</v>
      </c>
      <c r="S55" s="8">
        <v>52.1</v>
      </c>
      <c r="T55" s="8">
        <v>35.9</v>
      </c>
      <c r="U55" s="8">
        <v>21.2</v>
      </c>
      <c r="V55" s="8">
        <v>78.8</v>
      </c>
      <c r="W55" s="8">
        <v>19.4</v>
      </c>
      <c r="X55" s="8">
        <v>19.4</v>
      </c>
      <c r="Y55" s="8">
        <v>14.4</v>
      </c>
      <c r="Z55" s="8">
        <v>3.84</v>
      </c>
      <c r="AA55" s="8">
        <v>3.84</v>
      </c>
      <c r="AB55" s="8">
        <v>33.8</v>
      </c>
      <c r="AC55" s="8">
        <v>7.38</v>
      </c>
      <c r="AD55" s="8">
        <v>41.3</v>
      </c>
      <c r="AE55" s="8">
        <v>8.91</v>
      </c>
      <c r="AF55" s="8">
        <v>1.73</v>
      </c>
      <c r="AG55" s="8">
        <v>2.09</v>
      </c>
      <c r="AH55" s="8">
        <v>0.27</v>
      </c>
      <c r="AI55" s="8">
        <v>0.27</v>
      </c>
      <c r="AJ55" s="8">
        <v>0.27</v>
      </c>
      <c r="AK55" s="8">
        <v>0.27</v>
      </c>
      <c r="AL55" s="8">
        <v>21.9</v>
      </c>
      <c r="AM55" s="8">
        <v>59.3</v>
      </c>
      <c r="AN55" s="8">
        <v>0.75</v>
      </c>
      <c r="AO55" s="8">
        <v>34.6</v>
      </c>
      <c r="AP55" s="8">
        <v>33.3</v>
      </c>
    </row>
    <row r="56" spans="1:42">
      <c r="A56">
        <v>55</v>
      </c>
      <c r="B56" s="9">
        <v>70.4</v>
      </c>
      <c r="C56" s="9">
        <v>57.3</v>
      </c>
      <c r="D56" s="9">
        <v>41.9</v>
      </c>
      <c r="E56" s="9">
        <v>1.42</v>
      </c>
      <c r="F56" s="13">
        <f t="shared" si="0"/>
        <v>1.36754176610979</v>
      </c>
      <c r="G56" s="8">
        <v>43.4</v>
      </c>
      <c r="H56" s="8">
        <v>5.42</v>
      </c>
      <c r="I56" s="8">
        <v>28.3</v>
      </c>
      <c r="J56" s="8">
        <v>25.3</v>
      </c>
      <c r="K56" s="8">
        <v>5.07</v>
      </c>
      <c r="L56" s="8">
        <v>94.9</v>
      </c>
      <c r="M56" s="8">
        <v>2.73</v>
      </c>
      <c r="N56" s="8">
        <v>25.5</v>
      </c>
      <c r="O56" s="8">
        <v>15.2</v>
      </c>
      <c r="P56" s="8">
        <v>3.38</v>
      </c>
      <c r="Q56" s="8">
        <v>56</v>
      </c>
      <c r="R56" s="8">
        <v>47.7</v>
      </c>
      <c r="S56" s="8">
        <v>21.3</v>
      </c>
      <c r="T56" s="8">
        <v>66.7</v>
      </c>
      <c r="U56" s="8">
        <v>87.6</v>
      </c>
      <c r="V56" s="8">
        <v>92.4</v>
      </c>
      <c r="W56" s="8">
        <v>21.1</v>
      </c>
      <c r="X56" s="8">
        <v>21.1</v>
      </c>
      <c r="Y56" s="8">
        <v>8.89</v>
      </c>
      <c r="Z56" s="8">
        <v>1.27</v>
      </c>
      <c r="AA56" s="8">
        <v>1.27</v>
      </c>
      <c r="AB56" s="8">
        <v>26.2</v>
      </c>
      <c r="AC56" s="8">
        <v>13.9</v>
      </c>
      <c r="AD56" s="8">
        <v>27.7</v>
      </c>
      <c r="AE56" s="8">
        <v>0.94</v>
      </c>
      <c r="AF56" s="8">
        <v>5.36</v>
      </c>
      <c r="AG56" s="8">
        <v>1.24</v>
      </c>
      <c r="AH56" s="8">
        <v>0.14</v>
      </c>
      <c r="AI56" s="8">
        <v>0.14</v>
      </c>
      <c r="AJ56" s="8">
        <v>0.14</v>
      </c>
      <c r="AK56" s="8">
        <v>0.14</v>
      </c>
      <c r="AL56" s="8">
        <v>17.2</v>
      </c>
      <c r="AM56" s="8">
        <v>50.1</v>
      </c>
      <c r="AN56" s="8">
        <v>0.93</v>
      </c>
      <c r="AO56" s="8">
        <v>34.3</v>
      </c>
      <c r="AP56" s="8">
        <v>42.3</v>
      </c>
    </row>
    <row r="57" spans="1:42">
      <c r="A57">
        <v>56</v>
      </c>
      <c r="B57" s="9">
        <v>66.3</v>
      </c>
      <c r="C57" s="9">
        <v>49.2</v>
      </c>
      <c r="D57" s="9">
        <v>38.6</v>
      </c>
      <c r="E57" s="9">
        <v>1.3</v>
      </c>
      <c r="F57" s="13">
        <f t="shared" si="0"/>
        <v>1.27461139896373</v>
      </c>
      <c r="G57" s="8">
        <v>31.7</v>
      </c>
      <c r="H57" s="8">
        <v>1.27</v>
      </c>
      <c r="I57" s="8">
        <v>40.2</v>
      </c>
      <c r="J57" s="8">
        <v>28.9</v>
      </c>
      <c r="K57" s="8">
        <v>1.38</v>
      </c>
      <c r="L57" s="8">
        <v>98.6</v>
      </c>
      <c r="M57" s="8">
        <v>2.72</v>
      </c>
      <c r="N57" s="8">
        <v>17.27</v>
      </c>
      <c r="O57" s="8">
        <v>28.55</v>
      </c>
      <c r="P57" s="8">
        <v>7.44</v>
      </c>
      <c r="Q57" s="8">
        <v>66.7</v>
      </c>
      <c r="R57" s="8">
        <v>18.3</v>
      </c>
      <c r="S57" s="8">
        <v>67.1</v>
      </c>
      <c r="T57" s="8">
        <v>20.9</v>
      </c>
      <c r="U57" s="8">
        <v>30.7</v>
      </c>
      <c r="V57" s="8">
        <v>69.3</v>
      </c>
      <c r="W57" s="8">
        <v>26.5</v>
      </c>
      <c r="X57" s="8">
        <v>26.5</v>
      </c>
      <c r="Y57" s="8">
        <v>16.4</v>
      </c>
      <c r="Z57" s="8">
        <v>1.85</v>
      </c>
      <c r="AA57" s="8">
        <v>1.85</v>
      </c>
      <c r="AB57" s="8">
        <v>29.6</v>
      </c>
      <c r="AC57" s="8">
        <v>12.1</v>
      </c>
      <c r="AD57" s="8">
        <v>56.4</v>
      </c>
      <c r="AE57" s="8">
        <v>1.43</v>
      </c>
      <c r="AF57" s="8">
        <v>5.6</v>
      </c>
      <c r="AG57" s="8">
        <v>2.31</v>
      </c>
      <c r="AH57" s="8">
        <v>0.23</v>
      </c>
      <c r="AI57" s="8">
        <v>0.23</v>
      </c>
      <c r="AJ57" s="8">
        <v>0.23</v>
      </c>
      <c r="AK57" s="8">
        <v>0.23</v>
      </c>
      <c r="AL57" s="8">
        <v>15</v>
      </c>
      <c r="AM57" s="8">
        <v>82</v>
      </c>
      <c r="AN57" s="8">
        <v>1.94</v>
      </c>
      <c r="AO57" s="8">
        <v>36.1</v>
      </c>
      <c r="AP57" s="8">
        <v>9.69</v>
      </c>
    </row>
    <row r="58" spans="1:42">
      <c r="A58">
        <v>57</v>
      </c>
      <c r="B58" s="9">
        <v>84.6</v>
      </c>
      <c r="C58" s="9">
        <v>52.9</v>
      </c>
      <c r="D58" s="9">
        <v>39</v>
      </c>
      <c r="E58" s="9">
        <v>1.4</v>
      </c>
      <c r="F58" s="13">
        <f t="shared" si="0"/>
        <v>1.35641025641026</v>
      </c>
      <c r="G58" s="8">
        <v>45.1</v>
      </c>
      <c r="H58" s="8">
        <v>1.05</v>
      </c>
      <c r="I58" s="8">
        <v>21</v>
      </c>
      <c r="J58" s="8">
        <v>21</v>
      </c>
      <c r="K58" s="8">
        <v>2.03</v>
      </c>
      <c r="L58" s="8">
        <v>98</v>
      </c>
      <c r="M58" s="8">
        <v>2.35</v>
      </c>
      <c r="N58" s="8">
        <v>22.9</v>
      </c>
      <c r="O58" s="8">
        <v>33.6</v>
      </c>
      <c r="P58" s="8">
        <v>4.87</v>
      </c>
      <c r="Q58" s="8">
        <v>58.6</v>
      </c>
      <c r="R58" s="8">
        <v>50.9</v>
      </c>
      <c r="S58" s="8">
        <v>79.1</v>
      </c>
      <c r="T58" s="8">
        <v>8.93</v>
      </c>
      <c r="U58" s="8">
        <v>67.3</v>
      </c>
      <c r="V58" s="8">
        <v>32.7</v>
      </c>
      <c r="W58" s="8">
        <v>17.1</v>
      </c>
      <c r="X58" s="8">
        <v>17.1</v>
      </c>
      <c r="Y58" s="8">
        <v>12.9</v>
      </c>
      <c r="Z58" s="8">
        <v>1.88</v>
      </c>
      <c r="AA58" s="8">
        <v>1.88</v>
      </c>
      <c r="AB58" s="8">
        <v>33.9</v>
      </c>
      <c r="AC58" s="8">
        <v>10.8</v>
      </c>
      <c r="AD58" s="8">
        <v>34.1</v>
      </c>
      <c r="AE58" s="8">
        <v>2.61</v>
      </c>
      <c r="AF58" s="8">
        <v>1.72</v>
      </c>
      <c r="AG58" s="8">
        <v>2.28</v>
      </c>
      <c r="AH58" s="8">
        <v>0.38</v>
      </c>
      <c r="AI58" s="8">
        <v>0.38</v>
      </c>
      <c r="AJ58" s="8">
        <v>0.38</v>
      </c>
      <c r="AK58" s="8">
        <v>0.38</v>
      </c>
      <c r="AL58" s="8">
        <v>21.3</v>
      </c>
      <c r="AM58" s="8">
        <v>48.3</v>
      </c>
      <c r="AN58" s="8">
        <v>0.81</v>
      </c>
      <c r="AO58" s="8">
        <v>47.6</v>
      </c>
      <c r="AP58" s="8">
        <v>37.4</v>
      </c>
    </row>
    <row r="59" spans="1:42">
      <c r="A59">
        <v>58</v>
      </c>
      <c r="B59" s="9">
        <v>95.7</v>
      </c>
      <c r="C59" s="9">
        <v>49.6</v>
      </c>
      <c r="D59" s="9">
        <v>44.6</v>
      </c>
      <c r="E59" s="9">
        <v>0.67</v>
      </c>
      <c r="F59" s="13">
        <f t="shared" si="0"/>
        <v>1.11210762331839</v>
      </c>
      <c r="G59" s="8">
        <v>50.2</v>
      </c>
      <c r="H59" s="8">
        <v>1.7</v>
      </c>
      <c r="I59" s="8">
        <v>34.3</v>
      </c>
      <c r="J59" s="8">
        <v>25.4</v>
      </c>
      <c r="K59" s="8">
        <v>12.4</v>
      </c>
      <c r="L59" s="8">
        <v>87.6</v>
      </c>
      <c r="M59" s="8">
        <v>2.83</v>
      </c>
      <c r="N59" s="8">
        <v>11.62</v>
      </c>
      <c r="O59" s="8">
        <v>40.7</v>
      </c>
      <c r="P59" s="8">
        <v>2.52</v>
      </c>
      <c r="Q59" s="8">
        <v>45.2</v>
      </c>
      <c r="R59" s="8">
        <v>71.9</v>
      </c>
      <c r="S59" s="8">
        <v>35.4</v>
      </c>
      <c r="T59" s="8">
        <v>52.6</v>
      </c>
      <c r="U59" s="8">
        <v>46.96</v>
      </c>
      <c r="V59" s="8">
        <v>93</v>
      </c>
      <c r="W59" s="8">
        <v>12.8</v>
      </c>
      <c r="X59" s="8">
        <v>12.8</v>
      </c>
      <c r="Y59" s="8">
        <v>12.9</v>
      </c>
      <c r="Z59" s="8">
        <v>1.66</v>
      </c>
      <c r="AA59" s="8">
        <v>1.66</v>
      </c>
      <c r="AB59" s="8">
        <v>34.2</v>
      </c>
      <c r="AC59" s="8">
        <v>9.45</v>
      </c>
      <c r="AD59" s="8">
        <v>23.1</v>
      </c>
      <c r="AE59" s="8">
        <v>2.31</v>
      </c>
      <c r="AF59" s="8">
        <v>0.27</v>
      </c>
      <c r="AG59" s="8">
        <v>1.35</v>
      </c>
      <c r="AH59" s="8">
        <v>0.13</v>
      </c>
      <c r="AI59" s="8">
        <v>0.13</v>
      </c>
      <c r="AJ59" s="8">
        <v>0.13</v>
      </c>
      <c r="AK59" s="8">
        <v>0.13</v>
      </c>
      <c r="AL59" s="8">
        <v>16.9</v>
      </c>
      <c r="AM59" s="8">
        <v>28.5</v>
      </c>
      <c r="AN59" s="8">
        <v>0.35</v>
      </c>
      <c r="AO59" s="8">
        <v>43.8</v>
      </c>
      <c r="AP59" s="8">
        <v>51</v>
      </c>
    </row>
    <row r="60" spans="1:42">
      <c r="A60">
        <v>59</v>
      </c>
      <c r="B60" s="9">
        <v>57.8</v>
      </c>
      <c r="C60" s="9">
        <v>50</v>
      </c>
      <c r="D60" s="9">
        <v>55.4</v>
      </c>
      <c r="E60" s="9">
        <v>0.49</v>
      </c>
      <c r="F60" s="13">
        <f t="shared" si="0"/>
        <v>0.902527075812274</v>
      </c>
      <c r="G60" s="8">
        <v>41.7</v>
      </c>
      <c r="H60" s="8">
        <v>4.51</v>
      </c>
      <c r="I60" s="8">
        <v>39.2</v>
      </c>
      <c r="J60" s="8">
        <v>26.6</v>
      </c>
      <c r="K60" s="8">
        <v>11</v>
      </c>
      <c r="L60" s="8">
        <v>89</v>
      </c>
      <c r="M60" s="8">
        <v>8.56</v>
      </c>
      <c r="N60" s="8">
        <v>22.1</v>
      </c>
      <c r="O60" s="8">
        <v>40</v>
      </c>
      <c r="P60" s="8">
        <v>1.57</v>
      </c>
      <c r="Q60" s="8">
        <v>36.3</v>
      </c>
      <c r="R60" s="8">
        <v>44.3</v>
      </c>
      <c r="S60" s="8">
        <v>74.7</v>
      </c>
      <c r="T60" s="8">
        <v>13.3</v>
      </c>
      <c r="U60" s="8">
        <v>67.1</v>
      </c>
      <c r="V60" s="8">
        <v>32.9</v>
      </c>
      <c r="W60" s="8">
        <v>20.5</v>
      </c>
      <c r="X60" s="8">
        <v>20.5</v>
      </c>
      <c r="Y60" s="8">
        <v>13.3</v>
      </c>
      <c r="Z60" s="8">
        <v>1.75</v>
      </c>
      <c r="AA60" s="8">
        <v>1.75</v>
      </c>
      <c r="AB60" s="8">
        <v>25.6</v>
      </c>
      <c r="AC60" s="8">
        <v>11.1</v>
      </c>
      <c r="AD60" s="8">
        <v>43.6</v>
      </c>
      <c r="AE60" s="8">
        <v>1.02</v>
      </c>
      <c r="AF60" s="8">
        <v>2.17</v>
      </c>
      <c r="AG60" s="8">
        <v>1.9</v>
      </c>
      <c r="AH60" s="8">
        <v>0.13</v>
      </c>
      <c r="AI60" s="8">
        <v>0.13</v>
      </c>
      <c r="AJ60" s="8">
        <v>0.13</v>
      </c>
      <c r="AK60" s="8">
        <v>0.13</v>
      </c>
      <c r="AL60" s="8">
        <v>16.5</v>
      </c>
      <c r="AM60" s="8">
        <v>55</v>
      </c>
      <c r="AN60" s="8">
        <v>1.78</v>
      </c>
      <c r="AO60" s="8">
        <v>33.3</v>
      </c>
      <c r="AP60" s="8">
        <v>34.5</v>
      </c>
    </row>
    <row r="61" spans="1:42">
      <c r="A61">
        <v>60</v>
      </c>
      <c r="B61" s="9">
        <v>66.8</v>
      </c>
      <c r="C61" s="9">
        <v>55.6</v>
      </c>
      <c r="D61" s="9">
        <v>37.6</v>
      </c>
      <c r="E61" s="9">
        <v>1.89</v>
      </c>
      <c r="F61" s="13">
        <f t="shared" si="0"/>
        <v>1.47872340425532</v>
      </c>
      <c r="G61" s="8">
        <v>44.6</v>
      </c>
      <c r="H61" s="8">
        <v>1.53</v>
      </c>
      <c r="I61" s="8">
        <v>26.1</v>
      </c>
      <c r="J61" s="8">
        <v>44.3</v>
      </c>
      <c r="K61" s="8">
        <v>4.39</v>
      </c>
      <c r="L61" s="8">
        <v>95.6</v>
      </c>
      <c r="M61" s="8">
        <v>2.94</v>
      </c>
      <c r="N61" s="8">
        <v>19.3</v>
      </c>
      <c r="O61" s="8">
        <v>21</v>
      </c>
      <c r="P61" s="8">
        <v>3.14</v>
      </c>
      <c r="Q61" s="8">
        <v>56.6</v>
      </c>
      <c r="R61" s="8">
        <v>53.3</v>
      </c>
      <c r="S61" s="8">
        <v>72.2</v>
      </c>
      <c r="T61" s="8">
        <v>15.8</v>
      </c>
      <c r="U61" s="8">
        <v>78.4</v>
      </c>
      <c r="V61" s="8">
        <v>21.6</v>
      </c>
      <c r="W61" s="8">
        <v>22.5</v>
      </c>
      <c r="X61" s="8">
        <v>22.5</v>
      </c>
      <c r="Y61" s="8">
        <v>14.5</v>
      </c>
      <c r="Z61" s="8">
        <v>1.82</v>
      </c>
      <c r="AA61" s="8">
        <v>1.82</v>
      </c>
      <c r="AB61" s="8">
        <v>30.8</v>
      </c>
      <c r="AC61" s="8">
        <v>5.4</v>
      </c>
      <c r="AD61" s="8">
        <v>39.1</v>
      </c>
      <c r="AE61" s="8">
        <v>3.44</v>
      </c>
      <c r="AF61" s="8">
        <v>3.57</v>
      </c>
      <c r="AG61" s="8">
        <v>1.41</v>
      </c>
      <c r="AH61" s="8">
        <v>0.13</v>
      </c>
      <c r="AI61" s="8">
        <v>0.13</v>
      </c>
      <c r="AJ61" s="8">
        <v>0.13</v>
      </c>
      <c r="AK61" s="8">
        <v>0.13</v>
      </c>
      <c r="AL61" s="8">
        <v>25.9</v>
      </c>
      <c r="AM61" s="8">
        <v>46.7</v>
      </c>
      <c r="AN61" s="8">
        <v>3.9</v>
      </c>
      <c r="AO61" s="8">
        <v>53.7</v>
      </c>
      <c r="AP61" s="8">
        <v>37.6</v>
      </c>
    </row>
    <row r="62" spans="1:42">
      <c r="A62">
        <v>61</v>
      </c>
      <c r="B62" s="9">
        <v>71.4</v>
      </c>
      <c r="C62" s="9">
        <v>66.4</v>
      </c>
      <c r="D62" s="9">
        <v>49.6</v>
      </c>
      <c r="E62" s="9">
        <v>4.27</v>
      </c>
      <c r="F62" s="13">
        <f t="shared" si="0"/>
        <v>1.33870967741935</v>
      </c>
      <c r="G62" s="8">
        <v>29.4</v>
      </c>
      <c r="H62" s="8">
        <v>0.42</v>
      </c>
      <c r="I62" s="8">
        <v>38.4</v>
      </c>
      <c r="J62" s="8">
        <v>21.7</v>
      </c>
      <c r="K62" s="8">
        <v>4.78</v>
      </c>
      <c r="L62" s="8">
        <v>95.2</v>
      </c>
      <c r="M62" s="8">
        <v>2.6</v>
      </c>
      <c r="N62" s="8">
        <v>12.56</v>
      </c>
      <c r="O62" s="8">
        <v>51.5</v>
      </c>
      <c r="P62" s="8">
        <v>2.32</v>
      </c>
      <c r="Q62" s="8">
        <v>33.6</v>
      </c>
      <c r="R62" s="8">
        <v>60.7</v>
      </c>
      <c r="S62" s="8">
        <v>79.8</v>
      </c>
      <c r="T62" s="8">
        <v>8.22</v>
      </c>
      <c r="U62" s="8">
        <v>87.4</v>
      </c>
      <c r="V62" s="8">
        <v>12.6</v>
      </c>
      <c r="W62" s="8">
        <v>26.1</v>
      </c>
      <c r="X62" s="8">
        <v>26.1</v>
      </c>
      <c r="Y62" s="8">
        <v>21.4</v>
      </c>
      <c r="Z62" s="8">
        <v>2.23</v>
      </c>
      <c r="AA62" s="8">
        <v>2.23</v>
      </c>
      <c r="AB62" s="8">
        <v>35.4</v>
      </c>
      <c r="AC62" s="8">
        <v>13.1</v>
      </c>
      <c r="AD62" s="8">
        <v>40.6</v>
      </c>
      <c r="AE62" s="8">
        <v>1.82</v>
      </c>
      <c r="AF62" s="8">
        <v>0.48</v>
      </c>
      <c r="AG62" s="8">
        <v>1.5</v>
      </c>
      <c r="AH62" s="8">
        <v>0.1</v>
      </c>
      <c r="AI62" s="8">
        <v>0.1</v>
      </c>
      <c r="AJ62" s="8">
        <v>0.1</v>
      </c>
      <c r="AK62" s="8">
        <v>0.1</v>
      </c>
      <c r="AL62" s="8">
        <v>22.8</v>
      </c>
      <c r="AM62" s="8">
        <v>37</v>
      </c>
      <c r="AN62" s="8">
        <v>0.92</v>
      </c>
      <c r="AO62" s="8">
        <v>47</v>
      </c>
      <c r="AP62" s="8">
        <v>55.6</v>
      </c>
    </row>
    <row r="63" spans="1:42">
      <c r="A63">
        <v>62</v>
      </c>
      <c r="B63" s="9">
        <v>68.9</v>
      </c>
      <c r="C63" s="9">
        <v>48.6</v>
      </c>
      <c r="D63" s="9">
        <v>34.6</v>
      </c>
      <c r="E63" s="9">
        <v>2</v>
      </c>
      <c r="F63" s="13">
        <f t="shared" si="0"/>
        <v>1.40462427745665</v>
      </c>
      <c r="G63" s="8">
        <v>42.4</v>
      </c>
      <c r="H63" s="8">
        <v>1.56</v>
      </c>
      <c r="I63" s="8">
        <v>24.5</v>
      </c>
      <c r="J63" s="8">
        <v>36.1</v>
      </c>
      <c r="K63" s="8">
        <v>1.4</v>
      </c>
      <c r="L63" s="8">
        <v>98.6</v>
      </c>
      <c r="M63" s="8">
        <v>4.67</v>
      </c>
      <c r="N63" s="8">
        <v>54.4</v>
      </c>
      <c r="O63" s="8">
        <v>15.8</v>
      </c>
      <c r="P63" s="8">
        <v>2.78</v>
      </c>
      <c r="Q63" s="8">
        <v>27</v>
      </c>
      <c r="R63" s="8">
        <v>52.4</v>
      </c>
      <c r="S63" s="8">
        <v>70.8</v>
      </c>
      <c r="T63" s="8">
        <v>17.2</v>
      </c>
      <c r="U63" s="8">
        <v>28.3</v>
      </c>
      <c r="V63" s="8">
        <v>71.7</v>
      </c>
      <c r="W63" s="8">
        <v>18.5</v>
      </c>
      <c r="X63" s="8">
        <v>18.5</v>
      </c>
      <c r="Y63" s="8">
        <v>18.4</v>
      </c>
      <c r="Z63" s="8">
        <v>1.16</v>
      </c>
      <c r="AA63" s="8">
        <v>1.16</v>
      </c>
      <c r="AB63" s="8">
        <v>32.7</v>
      </c>
      <c r="AC63" s="8">
        <v>4.4</v>
      </c>
      <c r="AD63" s="8">
        <v>25.6</v>
      </c>
      <c r="AE63" s="8">
        <v>2.57</v>
      </c>
      <c r="AF63" s="8">
        <v>4</v>
      </c>
      <c r="AG63" s="8">
        <v>1.69</v>
      </c>
      <c r="AH63" s="8">
        <v>0.28</v>
      </c>
      <c r="AI63" s="8">
        <v>0.28</v>
      </c>
      <c r="AJ63" s="8">
        <v>0.28</v>
      </c>
      <c r="AK63" s="8">
        <v>0.28</v>
      </c>
      <c r="AL63" s="8">
        <v>19.7</v>
      </c>
      <c r="AM63" s="8">
        <v>46.8</v>
      </c>
      <c r="AN63" s="8">
        <v>1.6</v>
      </c>
      <c r="AO63" s="8">
        <v>26.4</v>
      </c>
      <c r="AP63" s="8">
        <v>9.4</v>
      </c>
    </row>
    <row r="64" spans="1:42">
      <c r="A64">
        <v>63</v>
      </c>
      <c r="B64" s="9">
        <v>63.9</v>
      </c>
      <c r="C64" s="9">
        <v>60.6</v>
      </c>
      <c r="D64" s="9">
        <v>53.8</v>
      </c>
      <c r="E64" s="9">
        <v>1.45</v>
      </c>
      <c r="F64" s="13">
        <f t="shared" si="0"/>
        <v>1.12639405204461</v>
      </c>
      <c r="G64" s="8">
        <v>57.5</v>
      </c>
      <c r="H64" s="8">
        <v>8.76</v>
      </c>
      <c r="I64" s="8">
        <v>24.8</v>
      </c>
      <c r="J64" s="8">
        <v>29.3</v>
      </c>
      <c r="K64" s="8">
        <v>4.75</v>
      </c>
      <c r="L64" s="8">
        <v>95.3</v>
      </c>
      <c r="M64" s="8">
        <v>3.95</v>
      </c>
      <c r="N64" s="8">
        <v>33.2</v>
      </c>
      <c r="O64" s="8">
        <v>22.3</v>
      </c>
      <c r="P64" s="8">
        <v>2.32</v>
      </c>
      <c r="Q64" s="8">
        <v>42.2</v>
      </c>
      <c r="R64" s="8">
        <v>40.5</v>
      </c>
      <c r="S64" s="8">
        <v>46.3</v>
      </c>
      <c r="T64" s="8">
        <v>41.7</v>
      </c>
      <c r="U64" s="8">
        <v>59.9</v>
      </c>
      <c r="V64" s="8">
        <v>90.1</v>
      </c>
      <c r="W64" s="8">
        <v>17.2</v>
      </c>
      <c r="X64" s="8">
        <v>17.2</v>
      </c>
      <c r="Y64" s="8">
        <v>11.1</v>
      </c>
      <c r="Z64" s="8">
        <v>3.76</v>
      </c>
      <c r="AA64" s="8">
        <v>3.76</v>
      </c>
      <c r="AB64" s="8">
        <v>32.5</v>
      </c>
      <c r="AC64" s="8">
        <v>12.1</v>
      </c>
      <c r="AD64" s="8">
        <v>18.8</v>
      </c>
      <c r="AE64" s="8">
        <v>2.06</v>
      </c>
      <c r="AF64" s="8">
        <v>4.7</v>
      </c>
      <c r="AG64" s="8">
        <v>1.8</v>
      </c>
      <c r="AH64" s="8">
        <v>0.34</v>
      </c>
      <c r="AI64" s="8">
        <v>0.34</v>
      </c>
      <c r="AJ64" s="8">
        <v>0.34</v>
      </c>
      <c r="AK64" s="8">
        <v>0.34</v>
      </c>
      <c r="AL64" s="8">
        <v>7.43</v>
      </c>
      <c r="AM64" s="8">
        <v>58.9</v>
      </c>
      <c r="AN64" s="8">
        <v>2.78</v>
      </c>
      <c r="AO64" s="8">
        <v>66.3</v>
      </c>
      <c r="AP64" s="8">
        <v>17.3</v>
      </c>
    </row>
    <row r="65" spans="1:42">
      <c r="A65">
        <v>64</v>
      </c>
      <c r="B65" s="9">
        <v>70.7</v>
      </c>
      <c r="C65" s="9">
        <v>45.6</v>
      </c>
      <c r="D65" s="9">
        <v>46.4</v>
      </c>
      <c r="E65" s="9">
        <v>1.01</v>
      </c>
      <c r="F65" s="13">
        <f t="shared" si="0"/>
        <v>0.982758620689655</v>
      </c>
      <c r="G65" s="8">
        <v>35.9</v>
      </c>
      <c r="H65" s="8">
        <v>4.83</v>
      </c>
      <c r="I65" s="8">
        <v>26.6</v>
      </c>
      <c r="J65" s="8">
        <v>12.9</v>
      </c>
      <c r="K65" s="8">
        <v>6.23</v>
      </c>
      <c r="L65" s="8">
        <v>93.8</v>
      </c>
      <c r="M65" s="8">
        <v>3.3</v>
      </c>
      <c r="N65" s="8">
        <v>21.4</v>
      </c>
      <c r="O65" s="8">
        <v>34.2</v>
      </c>
      <c r="P65" s="8">
        <v>1.9</v>
      </c>
      <c r="Q65" s="8">
        <v>42.5</v>
      </c>
      <c r="R65" s="8">
        <v>27.7</v>
      </c>
      <c r="S65" s="8">
        <v>26.7</v>
      </c>
      <c r="T65" s="8">
        <v>61.3</v>
      </c>
      <c r="U65" s="8">
        <v>10.8</v>
      </c>
      <c r="V65" s="8">
        <v>89.2</v>
      </c>
      <c r="W65" s="8">
        <v>21.1</v>
      </c>
      <c r="X65" s="8">
        <v>21.1</v>
      </c>
      <c r="Y65" s="8">
        <v>18</v>
      </c>
      <c r="Z65" s="8">
        <v>1.9</v>
      </c>
      <c r="AA65" s="8">
        <v>1.9</v>
      </c>
      <c r="AB65" s="8">
        <v>35.4</v>
      </c>
      <c r="AC65" s="8">
        <v>9.5</v>
      </c>
      <c r="AD65" s="8">
        <v>18.4</v>
      </c>
      <c r="AE65" s="8">
        <v>3.82</v>
      </c>
      <c r="AF65" s="8">
        <v>5.93</v>
      </c>
      <c r="AG65" s="8">
        <v>1.84</v>
      </c>
      <c r="AH65" s="8">
        <v>0.27</v>
      </c>
      <c r="AI65" s="8">
        <v>0.27</v>
      </c>
      <c r="AJ65" s="8">
        <v>0.27</v>
      </c>
      <c r="AK65" s="8">
        <v>0.27</v>
      </c>
      <c r="AL65" s="8">
        <v>42.3</v>
      </c>
      <c r="AM65" s="8">
        <v>72.1</v>
      </c>
      <c r="AN65" s="8">
        <v>1.55</v>
      </c>
      <c r="AO65" s="8">
        <v>16.3</v>
      </c>
      <c r="AP65" s="8">
        <v>22.2</v>
      </c>
    </row>
    <row r="66" spans="1:42">
      <c r="A66">
        <v>65</v>
      </c>
      <c r="B66" s="9">
        <v>77.6</v>
      </c>
      <c r="C66" s="9">
        <v>64.8</v>
      </c>
      <c r="D66" s="9">
        <v>39.1</v>
      </c>
      <c r="E66" s="9">
        <v>1.07</v>
      </c>
      <c r="F66" s="13">
        <f t="shared" si="0"/>
        <v>1.65728900255754</v>
      </c>
      <c r="G66" s="8">
        <v>45.5</v>
      </c>
      <c r="H66" s="8">
        <v>1.47</v>
      </c>
      <c r="I66" s="8">
        <v>26.6</v>
      </c>
      <c r="J66" s="8">
        <v>22.3</v>
      </c>
      <c r="K66" s="8">
        <v>2.53</v>
      </c>
      <c r="L66" s="8">
        <v>97.5</v>
      </c>
      <c r="M66" s="8">
        <v>8.74</v>
      </c>
      <c r="N66" s="8">
        <v>32.4</v>
      </c>
      <c r="O66" s="8">
        <v>47.1</v>
      </c>
      <c r="P66" s="8">
        <v>4.32</v>
      </c>
      <c r="Q66" s="8">
        <v>16.1</v>
      </c>
      <c r="R66" s="8">
        <v>48.6</v>
      </c>
      <c r="S66" s="8">
        <v>40.6</v>
      </c>
      <c r="T66" s="8">
        <v>47.4</v>
      </c>
      <c r="U66" s="8">
        <v>19.3</v>
      </c>
      <c r="V66" s="8">
        <v>80.7</v>
      </c>
      <c r="W66" s="8">
        <v>15.5</v>
      </c>
      <c r="X66" s="8">
        <v>15.5</v>
      </c>
      <c r="Y66" s="8">
        <v>9.76</v>
      </c>
      <c r="Z66" s="8">
        <v>3.81</v>
      </c>
      <c r="AA66" s="8">
        <v>3.81</v>
      </c>
      <c r="AB66" s="8">
        <v>25.5</v>
      </c>
      <c r="AC66" s="8">
        <v>11.4</v>
      </c>
      <c r="AD66" s="8">
        <v>16</v>
      </c>
      <c r="AE66" s="8">
        <v>1.87</v>
      </c>
      <c r="AF66" s="8">
        <v>3.68</v>
      </c>
      <c r="AG66" s="8">
        <v>1.81</v>
      </c>
      <c r="AH66" s="8">
        <v>0.39</v>
      </c>
      <c r="AI66" s="8">
        <v>0.39</v>
      </c>
      <c r="AJ66" s="8">
        <v>0.39</v>
      </c>
      <c r="AK66" s="8">
        <v>0.39</v>
      </c>
      <c r="AL66" s="8">
        <v>8.47</v>
      </c>
      <c r="AM66" s="8">
        <v>50.6</v>
      </c>
      <c r="AN66" s="8">
        <v>0.82</v>
      </c>
      <c r="AO66" s="8">
        <v>33.3</v>
      </c>
      <c r="AP66" s="8">
        <v>36.8</v>
      </c>
    </row>
    <row r="67" spans="1:42">
      <c r="A67">
        <v>66</v>
      </c>
      <c r="B67" s="9">
        <v>60.1</v>
      </c>
      <c r="C67" s="9">
        <v>57.4</v>
      </c>
      <c r="D67" s="9">
        <v>37.8</v>
      </c>
      <c r="E67" s="9">
        <v>1.38</v>
      </c>
      <c r="F67" s="13">
        <f t="shared" ref="F67:F101" si="1">C67/D67</f>
        <v>1.51851851851852</v>
      </c>
      <c r="G67" s="8">
        <v>38.5</v>
      </c>
      <c r="H67" s="8">
        <v>1.02</v>
      </c>
      <c r="I67" s="8">
        <v>44.7</v>
      </c>
      <c r="J67" s="8">
        <v>38.6</v>
      </c>
      <c r="K67" s="8">
        <v>2.68</v>
      </c>
      <c r="L67" s="8">
        <v>97.3</v>
      </c>
      <c r="M67" s="8">
        <v>2.42</v>
      </c>
      <c r="N67" s="8">
        <v>31.9</v>
      </c>
      <c r="O67" s="8">
        <v>17.8</v>
      </c>
      <c r="P67" s="8">
        <v>4.58</v>
      </c>
      <c r="Q67" s="8">
        <v>45.6</v>
      </c>
      <c r="R67" s="8">
        <v>49.9</v>
      </c>
      <c r="S67" s="8">
        <v>63.6</v>
      </c>
      <c r="T67" s="8">
        <v>24.4</v>
      </c>
      <c r="U67" s="8">
        <v>17.4</v>
      </c>
      <c r="V67" s="8">
        <v>82.6</v>
      </c>
      <c r="W67" s="8">
        <v>27</v>
      </c>
      <c r="X67" s="8">
        <v>27</v>
      </c>
      <c r="Y67" s="8">
        <v>22.8</v>
      </c>
      <c r="Z67" s="8">
        <v>4.96</v>
      </c>
      <c r="AA67" s="8">
        <v>4.96</v>
      </c>
      <c r="AB67" s="8">
        <v>38</v>
      </c>
      <c r="AC67" s="8">
        <v>6.8</v>
      </c>
      <c r="AD67" s="8">
        <v>24.4</v>
      </c>
      <c r="AE67" s="8">
        <v>4.7</v>
      </c>
      <c r="AF67" s="8">
        <v>0.6</v>
      </c>
      <c r="AG67" s="8">
        <v>0.99</v>
      </c>
      <c r="AH67" s="8">
        <v>0.22</v>
      </c>
      <c r="AI67" s="8">
        <v>0.22</v>
      </c>
      <c r="AJ67" s="8">
        <v>0.22</v>
      </c>
      <c r="AK67" s="8">
        <v>0.22</v>
      </c>
      <c r="AL67" s="8">
        <v>15.7</v>
      </c>
      <c r="AM67" s="8">
        <v>48.6</v>
      </c>
      <c r="AN67" s="8">
        <v>2.2</v>
      </c>
      <c r="AO67" s="8">
        <v>13.5</v>
      </c>
      <c r="AP67" s="8">
        <v>10.5</v>
      </c>
    </row>
    <row r="68" spans="1:42">
      <c r="A68">
        <v>67</v>
      </c>
      <c r="B68" s="9">
        <v>62.7</v>
      </c>
      <c r="C68" s="9">
        <v>50.1</v>
      </c>
      <c r="D68" s="9">
        <v>28.5</v>
      </c>
      <c r="E68" s="9">
        <v>1.3</v>
      </c>
      <c r="F68" s="13">
        <f t="shared" si="1"/>
        <v>1.75789473684211</v>
      </c>
      <c r="G68" s="8">
        <v>61.5</v>
      </c>
      <c r="H68" s="8">
        <v>5.49</v>
      </c>
      <c r="I68" s="8">
        <v>28.3</v>
      </c>
      <c r="J68" s="8">
        <v>32.5</v>
      </c>
      <c r="K68" s="8">
        <v>2.85</v>
      </c>
      <c r="L68" s="8">
        <v>97.1</v>
      </c>
      <c r="M68" s="8">
        <v>6.14</v>
      </c>
      <c r="N68" s="8">
        <v>30.8</v>
      </c>
      <c r="O68" s="8">
        <v>33.8</v>
      </c>
      <c r="P68" s="8">
        <v>3.96</v>
      </c>
      <c r="Q68" s="8">
        <v>31.5</v>
      </c>
      <c r="R68" s="8">
        <v>24.9</v>
      </c>
      <c r="S68" s="8">
        <v>60.4</v>
      </c>
      <c r="T68" s="8">
        <v>27.6</v>
      </c>
      <c r="U68" s="8">
        <v>17.8</v>
      </c>
      <c r="V68" s="8">
        <v>82.2</v>
      </c>
      <c r="W68" s="8">
        <v>13.8</v>
      </c>
      <c r="X68" s="8">
        <v>13.8</v>
      </c>
      <c r="Y68" s="8">
        <v>13.5</v>
      </c>
      <c r="Z68" s="8">
        <v>1.26</v>
      </c>
      <c r="AA68" s="8">
        <v>1.26</v>
      </c>
      <c r="AB68" s="8">
        <v>32.9</v>
      </c>
      <c r="AC68" s="8">
        <v>8.1</v>
      </c>
      <c r="AD68" s="8">
        <v>26.3</v>
      </c>
      <c r="AE68" s="8">
        <v>4.83</v>
      </c>
      <c r="AF68" s="8">
        <v>2.2</v>
      </c>
      <c r="AG68" s="8">
        <v>0.92</v>
      </c>
      <c r="AH68" s="8">
        <v>0.093</v>
      </c>
      <c r="AI68" s="8">
        <v>0.093</v>
      </c>
      <c r="AJ68" s="8">
        <v>0.093</v>
      </c>
      <c r="AK68" s="8">
        <v>0.093</v>
      </c>
      <c r="AL68" s="8">
        <v>16.7</v>
      </c>
      <c r="AM68" s="8">
        <v>74.6</v>
      </c>
      <c r="AN68" s="8">
        <v>4.36</v>
      </c>
      <c r="AO68" s="8">
        <v>15.9</v>
      </c>
      <c r="AP68" s="8">
        <v>14.1</v>
      </c>
    </row>
    <row r="69" spans="1:42">
      <c r="A69">
        <v>68</v>
      </c>
      <c r="B69" s="9">
        <v>67.1</v>
      </c>
      <c r="C69" s="9">
        <v>48.8</v>
      </c>
      <c r="D69" s="9">
        <v>27.7</v>
      </c>
      <c r="E69" s="9">
        <v>0.78</v>
      </c>
      <c r="F69" s="13">
        <f t="shared" si="1"/>
        <v>1.76173285198556</v>
      </c>
      <c r="G69" s="8">
        <v>44.6</v>
      </c>
      <c r="H69" s="8">
        <v>0.73</v>
      </c>
      <c r="I69" s="8">
        <v>29.5</v>
      </c>
      <c r="J69" s="8">
        <v>36.9</v>
      </c>
      <c r="K69" s="8">
        <v>1</v>
      </c>
      <c r="L69" s="8">
        <v>99</v>
      </c>
      <c r="M69" s="8">
        <v>4.8</v>
      </c>
      <c r="N69" s="8">
        <v>41.3</v>
      </c>
      <c r="O69" s="8">
        <v>9.67</v>
      </c>
      <c r="P69" s="8">
        <v>3.39</v>
      </c>
      <c r="Q69" s="8">
        <v>45.6</v>
      </c>
      <c r="R69" s="8">
        <v>27.3</v>
      </c>
      <c r="S69" s="8">
        <v>34.3</v>
      </c>
      <c r="T69" s="8">
        <v>53.7</v>
      </c>
      <c r="U69" s="8">
        <v>14.4</v>
      </c>
      <c r="V69" s="8">
        <v>85.6</v>
      </c>
      <c r="W69" s="8">
        <v>19.7</v>
      </c>
      <c r="X69" s="8">
        <v>19.7</v>
      </c>
      <c r="Y69" s="8">
        <v>10.6</v>
      </c>
      <c r="Z69" s="8">
        <v>1.16</v>
      </c>
      <c r="AA69" s="8">
        <v>1.16</v>
      </c>
      <c r="AB69" s="8">
        <v>26.5</v>
      </c>
      <c r="AC69" s="8">
        <v>7.34</v>
      </c>
      <c r="AD69" s="8">
        <v>19.4</v>
      </c>
      <c r="AE69" s="8">
        <v>2.57</v>
      </c>
      <c r="AF69" s="8">
        <v>4.41</v>
      </c>
      <c r="AG69" s="8">
        <v>1.29</v>
      </c>
      <c r="AH69" s="8">
        <v>0.11</v>
      </c>
      <c r="AI69" s="8">
        <v>0.11</v>
      </c>
      <c r="AJ69" s="8">
        <v>0.11</v>
      </c>
      <c r="AK69" s="8">
        <v>0.11</v>
      </c>
      <c r="AL69" s="8">
        <v>22.9</v>
      </c>
      <c r="AM69" s="8">
        <v>71.8</v>
      </c>
      <c r="AN69" s="8">
        <v>1.9</v>
      </c>
      <c r="AO69" s="8">
        <v>44.7</v>
      </c>
      <c r="AP69" s="8">
        <v>13.8</v>
      </c>
    </row>
    <row r="70" spans="1:42">
      <c r="A70">
        <v>69</v>
      </c>
      <c r="B70" s="9">
        <v>68.7</v>
      </c>
      <c r="C70" s="9">
        <v>39.5</v>
      </c>
      <c r="D70" s="9">
        <v>23</v>
      </c>
      <c r="E70" s="9">
        <v>1.94</v>
      </c>
      <c r="F70" s="13">
        <f t="shared" si="1"/>
        <v>1.71739130434783</v>
      </c>
      <c r="G70" s="8">
        <v>57.7</v>
      </c>
      <c r="H70" s="8">
        <v>1.49</v>
      </c>
      <c r="I70" s="8">
        <v>27.1</v>
      </c>
      <c r="J70" s="8">
        <v>43.9</v>
      </c>
      <c r="K70" s="8">
        <v>17</v>
      </c>
      <c r="L70" s="8">
        <v>83</v>
      </c>
      <c r="M70" s="8">
        <v>3.71</v>
      </c>
      <c r="N70" s="8">
        <v>38.2</v>
      </c>
      <c r="O70" s="8">
        <v>19.2</v>
      </c>
      <c r="P70" s="8">
        <v>5.72</v>
      </c>
      <c r="Q70" s="8">
        <v>36.9</v>
      </c>
      <c r="R70" s="8">
        <v>36.6</v>
      </c>
      <c r="S70" s="8">
        <v>35.1</v>
      </c>
      <c r="T70" s="8">
        <v>52.9</v>
      </c>
      <c r="U70" s="8">
        <v>23.9</v>
      </c>
      <c r="V70" s="8">
        <v>76.1</v>
      </c>
      <c r="W70" s="8">
        <v>13.5</v>
      </c>
      <c r="X70" s="8">
        <v>13.5</v>
      </c>
      <c r="Y70" s="8">
        <v>14.6</v>
      </c>
      <c r="Z70" s="8">
        <v>1.78</v>
      </c>
      <c r="AA70" s="8">
        <v>1.78</v>
      </c>
      <c r="AB70" s="8">
        <v>43.8</v>
      </c>
      <c r="AC70" s="8">
        <v>0.17</v>
      </c>
      <c r="AD70" s="8">
        <v>34.1</v>
      </c>
      <c r="AE70" s="8">
        <v>5.18</v>
      </c>
      <c r="AF70" s="8">
        <v>3.08</v>
      </c>
      <c r="AG70" s="8">
        <v>0.7</v>
      </c>
      <c r="AH70" s="8">
        <v>0.12</v>
      </c>
      <c r="AI70" s="8">
        <v>0.12</v>
      </c>
      <c r="AJ70" s="8">
        <v>0.12</v>
      </c>
      <c r="AK70" s="8">
        <v>0.12</v>
      </c>
      <c r="AL70" s="8">
        <v>17.9</v>
      </c>
      <c r="AM70" s="8">
        <v>62.8</v>
      </c>
      <c r="AN70" s="8">
        <v>4.47</v>
      </c>
      <c r="AO70" s="8">
        <v>12.8</v>
      </c>
      <c r="AP70" s="8">
        <v>27.2</v>
      </c>
    </row>
    <row r="71" spans="1:42">
      <c r="A71">
        <v>70</v>
      </c>
      <c r="B71" s="9">
        <v>67.8</v>
      </c>
      <c r="C71" s="9">
        <v>38.7</v>
      </c>
      <c r="D71" s="9">
        <v>46.2</v>
      </c>
      <c r="E71" s="9">
        <v>1.06</v>
      </c>
      <c r="F71" s="13">
        <f t="shared" si="1"/>
        <v>0.837662337662338</v>
      </c>
      <c r="G71" s="8">
        <v>53.2</v>
      </c>
      <c r="H71" s="8">
        <v>1.52</v>
      </c>
      <c r="I71" s="8">
        <v>30</v>
      </c>
      <c r="J71" s="8">
        <v>40</v>
      </c>
      <c r="K71" s="8">
        <v>2.35</v>
      </c>
      <c r="L71" s="8">
        <v>97.6</v>
      </c>
      <c r="M71" s="8">
        <v>3.05</v>
      </c>
      <c r="N71" s="8">
        <v>25.7</v>
      </c>
      <c r="O71" s="8">
        <v>36</v>
      </c>
      <c r="P71" s="8">
        <v>4.1</v>
      </c>
      <c r="Q71" s="8">
        <v>34.2</v>
      </c>
      <c r="R71" s="8">
        <v>38.8</v>
      </c>
      <c r="S71" s="8">
        <v>50.5</v>
      </c>
      <c r="T71" s="8">
        <v>37.5</v>
      </c>
      <c r="U71" s="8">
        <v>50.1</v>
      </c>
      <c r="V71" s="8">
        <v>89.9</v>
      </c>
      <c r="W71" s="8">
        <v>15.5</v>
      </c>
      <c r="X71" s="8">
        <v>15.5</v>
      </c>
      <c r="Y71" s="8">
        <v>16.8</v>
      </c>
      <c r="Z71" s="8">
        <v>4.35</v>
      </c>
      <c r="AA71" s="8">
        <v>4.35</v>
      </c>
      <c r="AB71" s="8">
        <v>37.4</v>
      </c>
      <c r="AC71" s="8">
        <v>12</v>
      </c>
      <c r="AD71" s="8">
        <v>16.3</v>
      </c>
      <c r="AE71" s="8">
        <v>5.28</v>
      </c>
      <c r="AF71" s="8">
        <v>9.07</v>
      </c>
      <c r="AG71" s="8">
        <v>1.07</v>
      </c>
      <c r="AH71" s="8">
        <v>0.26</v>
      </c>
      <c r="AI71" s="8">
        <v>0.26</v>
      </c>
      <c r="AJ71" s="8">
        <v>0.26</v>
      </c>
      <c r="AK71" s="8">
        <v>0.26</v>
      </c>
      <c r="AL71" s="8">
        <v>17.9</v>
      </c>
      <c r="AM71" s="8">
        <v>60.3</v>
      </c>
      <c r="AN71" s="8">
        <v>1.92</v>
      </c>
      <c r="AO71" s="8">
        <v>14.4</v>
      </c>
      <c r="AP71" s="8">
        <v>30</v>
      </c>
    </row>
    <row r="72" spans="1:42">
      <c r="A72">
        <v>71</v>
      </c>
      <c r="B72" s="9">
        <v>65.4</v>
      </c>
      <c r="C72" s="9">
        <v>34</v>
      </c>
      <c r="D72" s="9">
        <v>62.7</v>
      </c>
      <c r="E72" s="9">
        <v>0.38</v>
      </c>
      <c r="F72" s="13">
        <f t="shared" si="1"/>
        <v>0.542264752791069</v>
      </c>
      <c r="G72" s="8">
        <v>53.1</v>
      </c>
      <c r="H72" s="8">
        <v>4.37</v>
      </c>
      <c r="I72" s="8">
        <v>37.6</v>
      </c>
      <c r="J72" s="8">
        <v>32.5</v>
      </c>
      <c r="K72" s="8">
        <v>1.68</v>
      </c>
      <c r="L72" s="8">
        <v>98.3</v>
      </c>
      <c r="M72" s="8">
        <v>2.37</v>
      </c>
      <c r="N72" s="8">
        <v>18</v>
      </c>
      <c r="O72" s="8">
        <v>63.9</v>
      </c>
      <c r="P72" s="8">
        <v>1.07</v>
      </c>
      <c r="Q72" s="8">
        <v>17</v>
      </c>
      <c r="R72" s="8">
        <v>71.6</v>
      </c>
      <c r="S72" s="8">
        <v>28.4</v>
      </c>
      <c r="T72" s="8">
        <v>59.6</v>
      </c>
      <c r="U72" s="8">
        <v>43.82</v>
      </c>
      <c r="V72" s="8">
        <v>96.2</v>
      </c>
      <c r="W72" s="8">
        <v>17.7</v>
      </c>
      <c r="X72" s="8">
        <v>17.7</v>
      </c>
      <c r="Y72" s="8">
        <v>18</v>
      </c>
      <c r="Z72" s="8">
        <v>2.1</v>
      </c>
      <c r="AA72" s="8">
        <v>2.1</v>
      </c>
      <c r="AB72" s="8">
        <v>40.4</v>
      </c>
      <c r="AC72" s="8">
        <v>7.63</v>
      </c>
      <c r="AD72" s="8">
        <v>10.5</v>
      </c>
      <c r="AE72" s="8">
        <v>2.37</v>
      </c>
      <c r="AF72" s="8">
        <v>4.17</v>
      </c>
      <c r="AG72" s="8">
        <v>0.79</v>
      </c>
      <c r="AH72" s="8">
        <v>0.12</v>
      </c>
      <c r="AI72" s="8">
        <v>0.12</v>
      </c>
      <c r="AJ72" s="8">
        <v>0.12</v>
      </c>
      <c r="AK72" s="8">
        <v>0.12</v>
      </c>
      <c r="AL72" s="8">
        <v>7.73</v>
      </c>
      <c r="AM72" s="8">
        <v>28</v>
      </c>
      <c r="AN72" s="8">
        <v>1.84</v>
      </c>
      <c r="AO72" s="8">
        <v>23.3</v>
      </c>
      <c r="AP72" s="8">
        <v>62.1</v>
      </c>
    </row>
    <row r="73" spans="1:42">
      <c r="A73">
        <v>72</v>
      </c>
      <c r="B73" s="9">
        <v>73.3</v>
      </c>
      <c r="C73" s="9">
        <v>57.2</v>
      </c>
      <c r="D73" s="9">
        <v>34.1</v>
      </c>
      <c r="E73" s="9">
        <v>1.27</v>
      </c>
      <c r="F73" s="13">
        <f t="shared" si="1"/>
        <v>1.67741935483871</v>
      </c>
      <c r="G73" s="8">
        <v>39.5</v>
      </c>
      <c r="H73" s="8">
        <v>4.29</v>
      </c>
      <c r="I73" s="8">
        <v>27.9</v>
      </c>
      <c r="J73" s="8">
        <v>27.2</v>
      </c>
      <c r="K73" s="8">
        <v>6.93</v>
      </c>
      <c r="L73" s="8">
        <v>93.1</v>
      </c>
      <c r="M73" s="8">
        <v>3.58</v>
      </c>
      <c r="N73" s="8">
        <v>30.3</v>
      </c>
      <c r="O73" s="8">
        <v>20.4</v>
      </c>
      <c r="P73" s="8">
        <v>6.99</v>
      </c>
      <c r="Q73" s="8">
        <v>42.3</v>
      </c>
      <c r="R73" s="8">
        <v>29.5</v>
      </c>
      <c r="S73" s="8">
        <v>59.9</v>
      </c>
      <c r="T73" s="8">
        <v>28.1</v>
      </c>
      <c r="U73" s="8">
        <v>38.6</v>
      </c>
      <c r="V73" s="8">
        <v>61.4</v>
      </c>
      <c r="W73" s="8">
        <v>21.4</v>
      </c>
      <c r="X73" s="8">
        <v>21.4</v>
      </c>
      <c r="Y73" s="8">
        <v>17.9</v>
      </c>
      <c r="Z73" s="8">
        <v>5.57</v>
      </c>
      <c r="AA73" s="8">
        <v>5.57</v>
      </c>
      <c r="AB73" s="8">
        <v>42.1</v>
      </c>
      <c r="AC73" s="8">
        <v>7.84</v>
      </c>
      <c r="AD73" s="8">
        <v>26.4</v>
      </c>
      <c r="AE73" s="8">
        <v>5.19</v>
      </c>
      <c r="AF73" s="8">
        <v>8.73</v>
      </c>
      <c r="AG73" s="8">
        <v>1.37</v>
      </c>
      <c r="AH73" s="8">
        <v>0.31</v>
      </c>
      <c r="AI73" s="8">
        <v>0.31</v>
      </c>
      <c r="AJ73" s="8">
        <v>0.31</v>
      </c>
      <c r="AK73" s="8">
        <v>0.31</v>
      </c>
      <c r="AL73" s="8">
        <v>22</v>
      </c>
      <c r="AM73" s="8">
        <v>76.4</v>
      </c>
      <c r="AN73" s="8">
        <v>3.14</v>
      </c>
      <c r="AO73" s="8">
        <v>15.4</v>
      </c>
      <c r="AP73" s="8">
        <v>14.7</v>
      </c>
    </row>
    <row r="74" spans="1:42">
      <c r="A74">
        <v>73</v>
      </c>
      <c r="B74" s="9">
        <v>78.2</v>
      </c>
      <c r="C74" s="9">
        <v>73.7</v>
      </c>
      <c r="D74" s="9">
        <v>34.5</v>
      </c>
      <c r="E74" s="9">
        <v>0.39</v>
      </c>
      <c r="F74" s="13">
        <f t="shared" si="1"/>
        <v>2.13623188405797</v>
      </c>
      <c r="G74" s="8">
        <v>52.2</v>
      </c>
      <c r="H74" s="8">
        <v>4.99</v>
      </c>
      <c r="I74" s="8">
        <v>23.7</v>
      </c>
      <c r="J74" s="8">
        <v>21.1</v>
      </c>
      <c r="K74" s="8">
        <v>1.66</v>
      </c>
      <c r="L74" s="8">
        <v>98.3</v>
      </c>
      <c r="M74" s="8">
        <v>3.57</v>
      </c>
      <c r="N74" s="8">
        <v>47.2</v>
      </c>
      <c r="O74" s="8">
        <v>28.03</v>
      </c>
      <c r="P74" s="8">
        <v>3.83</v>
      </c>
      <c r="Q74" s="8">
        <v>40.9</v>
      </c>
      <c r="R74" s="8">
        <v>34.5</v>
      </c>
      <c r="S74" s="8">
        <v>36.5</v>
      </c>
      <c r="T74" s="8">
        <v>51.5</v>
      </c>
      <c r="U74" s="8">
        <v>21.3</v>
      </c>
      <c r="V74" s="8">
        <v>78.7</v>
      </c>
      <c r="W74" s="8">
        <v>18.6</v>
      </c>
      <c r="X74" s="8">
        <v>18.6</v>
      </c>
      <c r="Y74" s="8">
        <v>16</v>
      </c>
      <c r="Z74" s="8">
        <v>2.8</v>
      </c>
      <c r="AA74" s="8">
        <v>2.8</v>
      </c>
      <c r="AB74" s="8">
        <v>34.1</v>
      </c>
      <c r="AC74" s="8">
        <v>7.94</v>
      </c>
      <c r="AD74" s="8">
        <v>13.6</v>
      </c>
      <c r="AE74" s="8">
        <v>2.9</v>
      </c>
      <c r="AF74" s="8">
        <v>3.96</v>
      </c>
      <c r="AG74" s="8">
        <v>0.98</v>
      </c>
      <c r="AH74" s="8">
        <v>0.42</v>
      </c>
      <c r="AI74" s="8">
        <v>0.42</v>
      </c>
      <c r="AJ74" s="8">
        <v>0.42</v>
      </c>
      <c r="AK74" s="8">
        <v>0.42</v>
      </c>
      <c r="AL74" s="8">
        <v>17.5</v>
      </c>
      <c r="AM74" s="8">
        <v>66.1</v>
      </c>
      <c r="AN74" s="8">
        <v>2.78</v>
      </c>
      <c r="AO74" s="8">
        <v>16.3</v>
      </c>
      <c r="AP74" s="8">
        <v>17.7</v>
      </c>
    </row>
    <row r="75" spans="1:42">
      <c r="A75">
        <v>74</v>
      </c>
      <c r="B75" s="9">
        <v>74</v>
      </c>
      <c r="C75" s="9">
        <v>45.1</v>
      </c>
      <c r="D75" s="9">
        <v>34.3</v>
      </c>
      <c r="E75" s="9">
        <v>1.39</v>
      </c>
      <c r="F75" s="13">
        <f t="shared" si="1"/>
        <v>1.31486880466472</v>
      </c>
      <c r="G75" s="8">
        <v>33.2</v>
      </c>
      <c r="H75" s="8">
        <v>8.44</v>
      </c>
      <c r="I75" s="8">
        <v>41.4</v>
      </c>
      <c r="J75" s="8">
        <v>39.9</v>
      </c>
      <c r="K75" s="8">
        <v>5.04</v>
      </c>
      <c r="L75" s="8">
        <v>95</v>
      </c>
      <c r="M75" s="8">
        <v>4.05</v>
      </c>
      <c r="N75" s="8">
        <v>13.92</v>
      </c>
      <c r="O75" s="8">
        <v>22.6</v>
      </c>
      <c r="P75" s="8">
        <v>2.74</v>
      </c>
      <c r="Q75" s="8">
        <v>60.8</v>
      </c>
      <c r="R75" s="8">
        <v>41.9</v>
      </c>
      <c r="S75" s="8">
        <v>60.1</v>
      </c>
      <c r="T75" s="8">
        <v>27.9</v>
      </c>
      <c r="U75" s="8">
        <v>68.1</v>
      </c>
      <c r="V75" s="8">
        <v>81.9</v>
      </c>
      <c r="W75" s="8">
        <v>20.4</v>
      </c>
      <c r="X75" s="8">
        <v>20.4</v>
      </c>
      <c r="Y75" s="8">
        <v>19.6</v>
      </c>
      <c r="Z75" s="8">
        <v>2.59</v>
      </c>
      <c r="AA75" s="8">
        <v>2.59</v>
      </c>
      <c r="AB75" s="8">
        <v>39.9</v>
      </c>
      <c r="AC75" s="8">
        <v>9.03</v>
      </c>
      <c r="AD75" s="8">
        <v>35.6</v>
      </c>
      <c r="AE75" s="8">
        <v>5.61</v>
      </c>
      <c r="AF75" s="8">
        <v>0.9</v>
      </c>
      <c r="AG75" s="8">
        <v>2</v>
      </c>
      <c r="AH75" s="8">
        <v>0.13</v>
      </c>
      <c r="AI75" s="8">
        <v>0.13</v>
      </c>
      <c r="AJ75" s="8">
        <v>0.13</v>
      </c>
      <c r="AK75" s="8">
        <v>0.13</v>
      </c>
      <c r="AL75" s="8">
        <v>25.5</v>
      </c>
      <c r="AM75" s="8">
        <v>65.3</v>
      </c>
      <c r="AN75" s="8">
        <v>3.29</v>
      </c>
      <c r="AO75" s="8">
        <v>14.7</v>
      </c>
      <c r="AP75" s="8">
        <v>26.7</v>
      </c>
    </row>
    <row r="76" spans="1:42">
      <c r="A76">
        <v>75</v>
      </c>
      <c r="B76" s="9">
        <v>74</v>
      </c>
      <c r="C76" s="9">
        <v>45.5</v>
      </c>
      <c r="D76" s="9">
        <v>21.9</v>
      </c>
      <c r="E76" s="9">
        <v>0.96</v>
      </c>
      <c r="F76" s="13">
        <f t="shared" si="1"/>
        <v>2.07762557077626</v>
      </c>
      <c r="G76" s="8">
        <v>46.5</v>
      </c>
      <c r="H76" s="8">
        <v>3.51</v>
      </c>
      <c r="I76" s="8">
        <v>18.5</v>
      </c>
      <c r="J76" s="8">
        <v>37.7</v>
      </c>
      <c r="K76" s="8">
        <v>3.37</v>
      </c>
      <c r="L76" s="8">
        <v>96.6</v>
      </c>
      <c r="M76" s="8">
        <v>5.11</v>
      </c>
      <c r="N76" s="8">
        <v>44.2</v>
      </c>
      <c r="O76" s="8">
        <v>16.8</v>
      </c>
      <c r="P76" s="8">
        <v>7.55</v>
      </c>
      <c r="Q76" s="8">
        <v>31.5</v>
      </c>
      <c r="R76" s="8">
        <v>25</v>
      </c>
      <c r="S76" s="8">
        <v>28.3</v>
      </c>
      <c r="T76" s="8">
        <v>59.7</v>
      </c>
      <c r="U76" s="8">
        <v>16.8</v>
      </c>
      <c r="V76" s="8">
        <v>83.2</v>
      </c>
      <c r="W76" s="8">
        <v>15.3</v>
      </c>
      <c r="X76" s="8">
        <v>15.3</v>
      </c>
      <c r="Y76" s="8">
        <v>10.5</v>
      </c>
      <c r="Z76" s="8">
        <v>1.18</v>
      </c>
      <c r="AA76" s="8">
        <v>1.18</v>
      </c>
      <c r="AB76" s="8">
        <v>26.7</v>
      </c>
      <c r="AC76" s="8">
        <v>6.35</v>
      </c>
      <c r="AD76" s="8">
        <v>42.1</v>
      </c>
      <c r="AE76" s="8">
        <v>3.55</v>
      </c>
      <c r="AF76" s="8">
        <v>1.39</v>
      </c>
      <c r="AG76" s="8">
        <v>0.98</v>
      </c>
      <c r="AH76" s="8">
        <v>0.11</v>
      </c>
      <c r="AI76" s="8">
        <v>0.11</v>
      </c>
      <c r="AJ76" s="8">
        <v>0.11</v>
      </c>
      <c r="AK76" s="8">
        <v>0.11</v>
      </c>
      <c r="AL76" s="8">
        <v>19.2</v>
      </c>
      <c r="AM76" s="8">
        <v>78.1</v>
      </c>
      <c r="AN76" s="8">
        <v>5.03</v>
      </c>
      <c r="AO76" s="8">
        <v>34.8</v>
      </c>
      <c r="AP76" s="8">
        <v>8.04</v>
      </c>
    </row>
    <row r="77" spans="1:42">
      <c r="A77">
        <v>76</v>
      </c>
      <c r="B77" s="9">
        <v>84.8</v>
      </c>
      <c r="C77" s="9">
        <v>45.3</v>
      </c>
      <c r="D77" s="9">
        <v>27.8</v>
      </c>
      <c r="E77" s="9">
        <v>2.2</v>
      </c>
      <c r="F77" s="13">
        <f t="shared" si="1"/>
        <v>1.6294964028777</v>
      </c>
      <c r="G77" s="8">
        <v>44.5</v>
      </c>
      <c r="H77" s="8">
        <v>8.01</v>
      </c>
      <c r="I77" s="8">
        <v>38.7</v>
      </c>
      <c r="J77" s="8">
        <v>41.6</v>
      </c>
      <c r="K77" s="8">
        <v>8.55</v>
      </c>
      <c r="L77" s="8">
        <v>91.4</v>
      </c>
      <c r="M77" s="8">
        <v>3.59</v>
      </c>
      <c r="N77" s="8">
        <v>32.4</v>
      </c>
      <c r="O77" s="8">
        <v>29.1</v>
      </c>
      <c r="P77" s="8">
        <v>8.16</v>
      </c>
      <c r="Q77" s="8">
        <v>30.3</v>
      </c>
      <c r="R77" s="8">
        <v>36.7</v>
      </c>
      <c r="S77" s="8">
        <v>61.3</v>
      </c>
      <c r="T77" s="8">
        <v>26.7</v>
      </c>
      <c r="U77" s="8">
        <v>19.7</v>
      </c>
      <c r="V77" s="8">
        <v>80.3</v>
      </c>
      <c r="W77" s="8">
        <v>24.1</v>
      </c>
      <c r="X77" s="8">
        <v>24.1</v>
      </c>
      <c r="Y77" s="8">
        <v>9.2</v>
      </c>
      <c r="Z77" s="8">
        <v>2.59</v>
      </c>
      <c r="AA77" s="8">
        <v>2.59</v>
      </c>
      <c r="AB77" s="8">
        <v>31.6</v>
      </c>
      <c r="AC77" s="8">
        <v>5.93</v>
      </c>
      <c r="AD77" s="8">
        <v>33.1</v>
      </c>
      <c r="AE77" s="8">
        <v>6.45</v>
      </c>
      <c r="AF77" s="8">
        <v>6.84</v>
      </c>
      <c r="AG77" s="8">
        <v>3.45</v>
      </c>
      <c r="AH77" s="8">
        <v>0.28</v>
      </c>
      <c r="AI77" s="8">
        <v>0.28</v>
      </c>
      <c r="AJ77" s="8">
        <v>0.28</v>
      </c>
      <c r="AK77" s="8">
        <v>0.28</v>
      </c>
      <c r="AL77" s="8">
        <v>15.7</v>
      </c>
      <c r="AM77" s="8">
        <v>54.9</v>
      </c>
      <c r="AN77" s="8">
        <v>3.1</v>
      </c>
      <c r="AO77" s="8">
        <v>24.8</v>
      </c>
      <c r="AP77" s="8">
        <v>31.1</v>
      </c>
    </row>
    <row r="78" spans="1:42">
      <c r="A78">
        <v>77</v>
      </c>
      <c r="B78" s="9">
        <v>71.8</v>
      </c>
      <c r="C78" s="9">
        <v>32.9</v>
      </c>
      <c r="D78" s="9">
        <v>38.3</v>
      </c>
      <c r="E78" s="9">
        <v>0.63</v>
      </c>
      <c r="F78" s="13">
        <f t="shared" si="1"/>
        <v>0.859007832898172</v>
      </c>
      <c r="G78" s="8">
        <v>36.9</v>
      </c>
      <c r="H78" s="8">
        <v>5.82</v>
      </c>
      <c r="I78" s="8">
        <v>43.8</v>
      </c>
      <c r="J78" s="8">
        <v>27</v>
      </c>
      <c r="K78" s="8">
        <v>3.18</v>
      </c>
      <c r="L78" s="8">
        <v>96.8</v>
      </c>
      <c r="M78" s="8">
        <v>3.48</v>
      </c>
      <c r="N78" s="8">
        <v>22.9</v>
      </c>
      <c r="O78" s="8">
        <v>13.6</v>
      </c>
      <c r="P78" s="8">
        <v>5.96</v>
      </c>
      <c r="Q78" s="8">
        <v>57.6</v>
      </c>
      <c r="R78" s="8">
        <v>48.7</v>
      </c>
      <c r="S78" s="8">
        <v>32.8</v>
      </c>
      <c r="T78" s="8">
        <v>55.2</v>
      </c>
      <c r="U78" s="8">
        <v>24.3</v>
      </c>
      <c r="V78" s="8">
        <v>75.7</v>
      </c>
      <c r="W78" s="8">
        <v>18.8</v>
      </c>
      <c r="X78" s="8">
        <v>18.8</v>
      </c>
      <c r="Y78" s="8">
        <v>25.7</v>
      </c>
      <c r="Z78" s="8">
        <v>5.47</v>
      </c>
      <c r="AA78" s="8">
        <v>5.47</v>
      </c>
      <c r="AB78" s="8">
        <v>36.4</v>
      </c>
      <c r="AC78" s="8">
        <v>9.94</v>
      </c>
      <c r="AD78" s="8">
        <v>17.9</v>
      </c>
      <c r="AE78" s="8">
        <v>3.8</v>
      </c>
      <c r="AF78" s="8">
        <v>8.14</v>
      </c>
      <c r="AG78" s="8">
        <v>0.84</v>
      </c>
      <c r="AH78" s="8">
        <v>0.21</v>
      </c>
      <c r="AI78" s="8">
        <v>0.21</v>
      </c>
      <c r="AJ78" s="8">
        <v>0.21</v>
      </c>
      <c r="AK78" s="8">
        <v>0.21</v>
      </c>
      <c r="AL78" s="8">
        <v>25</v>
      </c>
      <c r="AM78" s="8">
        <v>64.5</v>
      </c>
      <c r="AN78" s="8">
        <v>4.46</v>
      </c>
      <c r="AO78" s="8">
        <v>27.5</v>
      </c>
      <c r="AP78" s="8">
        <v>26.2</v>
      </c>
    </row>
    <row r="79" spans="1:42">
      <c r="A79">
        <v>78</v>
      </c>
      <c r="B79" s="9">
        <v>75.6</v>
      </c>
      <c r="C79" s="9">
        <v>38.8</v>
      </c>
      <c r="D79" s="9">
        <v>40</v>
      </c>
      <c r="E79" s="9">
        <v>0.33</v>
      </c>
      <c r="F79" s="13">
        <f t="shared" si="1"/>
        <v>0.97</v>
      </c>
      <c r="G79" s="8">
        <v>47.1</v>
      </c>
      <c r="H79" s="8">
        <v>4.21</v>
      </c>
      <c r="I79" s="8">
        <v>47.2</v>
      </c>
      <c r="J79" s="8">
        <v>19.4</v>
      </c>
      <c r="K79" s="8">
        <v>0.83</v>
      </c>
      <c r="L79" s="8">
        <v>99.2</v>
      </c>
      <c r="M79" s="8">
        <v>4.81</v>
      </c>
      <c r="N79" s="8">
        <v>18.6</v>
      </c>
      <c r="O79" s="8">
        <v>9.42</v>
      </c>
      <c r="P79" s="8">
        <v>3.24</v>
      </c>
      <c r="Q79" s="8">
        <v>68.8</v>
      </c>
      <c r="R79" s="8">
        <v>74.7</v>
      </c>
      <c r="S79" s="8">
        <v>19.4</v>
      </c>
      <c r="T79" s="8">
        <v>68.6</v>
      </c>
      <c r="U79" s="8">
        <v>28.6</v>
      </c>
      <c r="V79" s="8">
        <v>71.4</v>
      </c>
      <c r="W79" s="8">
        <v>25.8</v>
      </c>
      <c r="X79" s="8">
        <v>25.8</v>
      </c>
      <c r="Y79" s="8">
        <v>20.6</v>
      </c>
      <c r="Z79" s="8">
        <v>2.26</v>
      </c>
      <c r="AA79" s="8">
        <v>2.26</v>
      </c>
      <c r="AB79" s="8">
        <v>42.2</v>
      </c>
      <c r="AC79" s="8">
        <v>6.6</v>
      </c>
      <c r="AD79" s="8">
        <v>21.2</v>
      </c>
      <c r="AE79" s="8">
        <v>2.86</v>
      </c>
      <c r="AF79" s="8">
        <v>6.78</v>
      </c>
      <c r="AG79" s="8">
        <v>1.05</v>
      </c>
      <c r="AH79" s="8">
        <v>0.11</v>
      </c>
      <c r="AI79" s="8">
        <v>0.11</v>
      </c>
      <c r="AJ79" s="8">
        <v>0.11</v>
      </c>
      <c r="AK79" s="8">
        <v>0.11</v>
      </c>
      <c r="AL79" s="8">
        <v>18.7</v>
      </c>
      <c r="AM79" s="8">
        <v>40.8</v>
      </c>
      <c r="AN79" s="8">
        <v>3.05</v>
      </c>
      <c r="AO79" s="8">
        <v>35.9</v>
      </c>
      <c r="AP79" s="8">
        <v>43.7</v>
      </c>
    </row>
    <row r="80" spans="1:42">
      <c r="A80">
        <v>79</v>
      </c>
      <c r="B80" s="9">
        <v>65.5</v>
      </c>
      <c r="C80" s="9">
        <v>49.3</v>
      </c>
      <c r="D80" s="9">
        <v>39.5</v>
      </c>
      <c r="E80" s="9">
        <v>0.93</v>
      </c>
      <c r="F80" s="13">
        <f t="shared" si="1"/>
        <v>1.24810126582278</v>
      </c>
      <c r="G80" s="8">
        <v>42.4</v>
      </c>
      <c r="H80" s="8">
        <v>3.45</v>
      </c>
      <c r="I80" s="8">
        <v>28.7</v>
      </c>
      <c r="J80" s="8">
        <v>45.3</v>
      </c>
      <c r="K80" s="8">
        <v>11.6</v>
      </c>
      <c r="L80" s="8">
        <v>88.4</v>
      </c>
      <c r="M80" s="8">
        <v>2.15</v>
      </c>
      <c r="N80" s="8">
        <v>28.2</v>
      </c>
      <c r="O80" s="8">
        <v>47.1</v>
      </c>
      <c r="P80" s="8">
        <v>1.1</v>
      </c>
      <c r="Q80" s="8">
        <v>23.7</v>
      </c>
      <c r="R80" s="8">
        <v>67.6</v>
      </c>
      <c r="S80" s="8">
        <v>41.5</v>
      </c>
      <c r="T80" s="8">
        <v>46.5</v>
      </c>
      <c r="U80" s="8">
        <v>23.7</v>
      </c>
      <c r="V80" s="8">
        <v>76.3</v>
      </c>
      <c r="W80" s="8">
        <v>18.1</v>
      </c>
      <c r="X80" s="8">
        <v>18.1</v>
      </c>
      <c r="Y80" s="8">
        <v>14.1</v>
      </c>
      <c r="Z80" s="8">
        <v>3.39</v>
      </c>
      <c r="AA80" s="8">
        <v>3.39</v>
      </c>
      <c r="AB80" s="8">
        <v>26.9</v>
      </c>
      <c r="AC80" s="8">
        <v>9.85</v>
      </c>
      <c r="AD80" s="8">
        <v>13.4</v>
      </c>
      <c r="AE80" s="8">
        <v>2.69</v>
      </c>
      <c r="AF80" s="8">
        <v>6.33</v>
      </c>
      <c r="AG80" s="8">
        <v>1.55</v>
      </c>
      <c r="AH80" s="8">
        <v>0.52</v>
      </c>
      <c r="AI80" s="8">
        <v>0.52</v>
      </c>
      <c r="AJ80" s="8">
        <v>0.52</v>
      </c>
      <c r="AK80" s="8">
        <v>0.52</v>
      </c>
      <c r="AL80" s="8">
        <v>20.1</v>
      </c>
      <c r="AM80" s="8">
        <v>38.3</v>
      </c>
      <c r="AN80" s="8">
        <v>0.46</v>
      </c>
      <c r="AO80" s="8">
        <v>18.2</v>
      </c>
      <c r="AP80" s="8">
        <v>44.1</v>
      </c>
    </row>
    <row r="81" spans="1:42">
      <c r="A81">
        <v>80</v>
      </c>
      <c r="B81" s="9">
        <v>61.2</v>
      </c>
      <c r="C81" s="9">
        <v>51</v>
      </c>
      <c r="D81" s="9">
        <v>39.8</v>
      </c>
      <c r="E81" s="9">
        <v>1.36</v>
      </c>
      <c r="F81" s="13">
        <f t="shared" si="1"/>
        <v>1.28140703517588</v>
      </c>
      <c r="G81" s="8">
        <v>40.5</v>
      </c>
      <c r="H81" s="8">
        <v>4.34</v>
      </c>
      <c r="I81" s="8">
        <v>34.7</v>
      </c>
      <c r="J81" s="8">
        <v>35.9</v>
      </c>
      <c r="K81" s="8">
        <v>2.06</v>
      </c>
      <c r="L81" s="8">
        <v>97.9</v>
      </c>
      <c r="M81" s="8">
        <v>2.75</v>
      </c>
      <c r="N81" s="8">
        <v>25.2</v>
      </c>
      <c r="O81" s="8">
        <v>26.4</v>
      </c>
      <c r="P81" s="8">
        <v>2.08</v>
      </c>
      <c r="Q81" s="8">
        <v>46.4</v>
      </c>
      <c r="R81" s="8">
        <v>34.8</v>
      </c>
      <c r="S81" s="8">
        <v>66.1</v>
      </c>
      <c r="T81" s="8">
        <v>21.9</v>
      </c>
      <c r="U81" s="8">
        <v>14.6</v>
      </c>
      <c r="V81" s="8">
        <v>85.4</v>
      </c>
      <c r="W81" s="8">
        <v>13</v>
      </c>
      <c r="X81" s="8">
        <v>13</v>
      </c>
      <c r="Y81" s="8">
        <v>7.94</v>
      </c>
      <c r="Z81" s="8">
        <v>3.54</v>
      </c>
      <c r="AA81" s="8">
        <v>3.54</v>
      </c>
      <c r="AB81" s="8">
        <v>26.6</v>
      </c>
      <c r="AC81" s="8">
        <v>8.48</v>
      </c>
      <c r="AD81" s="8">
        <v>19.7</v>
      </c>
      <c r="AE81" s="8">
        <v>3.5</v>
      </c>
      <c r="AF81" s="8">
        <v>3</v>
      </c>
      <c r="AG81" s="8">
        <v>2</v>
      </c>
      <c r="AH81" s="8">
        <v>0.45</v>
      </c>
      <c r="AI81" s="8">
        <v>0.45</v>
      </c>
      <c r="AJ81" s="8">
        <v>0.45</v>
      </c>
      <c r="AK81" s="8">
        <v>0.45</v>
      </c>
      <c r="AL81" s="8">
        <v>10.1</v>
      </c>
      <c r="AM81" s="8">
        <v>74.6</v>
      </c>
      <c r="AN81" s="8">
        <v>2.82</v>
      </c>
      <c r="AO81" s="8">
        <v>29</v>
      </c>
      <c r="AP81" s="8">
        <v>12.8</v>
      </c>
    </row>
    <row r="82" spans="1:42">
      <c r="A82">
        <v>81</v>
      </c>
      <c r="B82" s="9">
        <v>64.4</v>
      </c>
      <c r="C82" s="9">
        <v>50.5</v>
      </c>
      <c r="D82" s="9">
        <v>31.9</v>
      </c>
      <c r="E82" s="9">
        <v>2.91</v>
      </c>
      <c r="F82" s="13">
        <f t="shared" si="1"/>
        <v>1.58307210031348</v>
      </c>
      <c r="G82" s="8">
        <v>44.9</v>
      </c>
      <c r="H82" s="8">
        <v>2.25</v>
      </c>
      <c r="I82" s="8">
        <v>41.2</v>
      </c>
      <c r="J82" s="8">
        <v>45.8</v>
      </c>
      <c r="K82" s="8">
        <v>3.83</v>
      </c>
      <c r="L82" s="8">
        <v>96.2</v>
      </c>
      <c r="M82" s="8">
        <v>8.24</v>
      </c>
      <c r="N82" s="8">
        <v>35.8</v>
      </c>
      <c r="O82" s="8">
        <v>15.2</v>
      </c>
      <c r="P82" s="8">
        <v>6.01</v>
      </c>
      <c r="Q82" s="8">
        <v>43</v>
      </c>
      <c r="R82" s="8">
        <v>29.4</v>
      </c>
      <c r="S82" s="8">
        <v>64.1</v>
      </c>
      <c r="T82" s="8">
        <v>23.9</v>
      </c>
      <c r="U82" s="8">
        <v>79.9</v>
      </c>
      <c r="V82" s="8">
        <v>20.1</v>
      </c>
      <c r="W82" s="8">
        <v>21.4</v>
      </c>
      <c r="X82" s="8">
        <v>21.4</v>
      </c>
      <c r="Y82" s="8">
        <v>19.1</v>
      </c>
      <c r="Z82" s="8">
        <v>1.88</v>
      </c>
      <c r="AA82" s="8">
        <v>1.88</v>
      </c>
      <c r="AB82" s="8">
        <v>41.3</v>
      </c>
      <c r="AC82" s="8">
        <v>9.39</v>
      </c>
      <c r="AD82" s="8">
        <v>39</v>
      </c>
      <c r="AE82" s="8">
        <v>4.26</v>
      </c>
      <c r="AF82" s="8">
        <v>1.05</v>
      </c>
      <c r="AG82" s="8">
        <v>0.65</v>
      </c>
      <c r="AH82" s="8">
        <v>0.098</v>
      </c>
      <c r="AI82" s="8">
        <v>0.098</v>
      </c>
      <c r="AJ82" s="8">
        <v>0.098</v>
      </c>
      <c r="AK82" s="8">
        <v>0.098</v>
      </c>
      <c r="AL82" s="8">
        <v>16.3</v>
      </c>
      <c r="AM82" s="8">
        <v>55.4</v>
      </c>
      <c r="AN82" s="8">
        <v>2.77</v>
      </c>
      <c r="AO82" s="8">
        <v>55.3</v>
      </c>
      <c r="AP82" s="8">
        <v>20.1</v>
      </c>
    </row>
    <row r="83" spans="1:42">
      <c r="A83">
        <v>82</v>
      </c>
      <c r="B83" s="9">
        <v>70</v>
      </c>
      <c r="C83" s="9">
        <v>50.8</v>
      </c>
      <c r="D83" s="9">
        <v>43.3</v>
      </c>
      <c r="E83" s="9">
        <v>1.07</v>
      </c>
      <c r="F83" s="13">
        <f t="shared" si="1"/>
        <v>1.17321016166282</v>
      </c>
      <c r="G83" s="8">
        <v>48.4</v>
      </c>
      <c r="H83" s="8">
        <v>4.94</v>
      </c>
      <c r="I83" s="8">
        <v>29</v>
      </c>
      <c r="J83" s="8">
        <v>17.4</v>
      </c>
      <c r="K83" s="8">
        <v>7.5</v>
      </c>
      <c r="L83" s="8">
        <v>92.5</v>
      </c>
      <c r="M83" s="8">
        <v>4.23</v>
      </c>
      <c r="N83" s="8">
        <v>13.72</v>
      </c>
      <c r="O83" s="8">
        <v>38.4</v>
      </c>
      <c r="P83" s="8">
        <v>2</v>
      </c>
      <c r="Q83" s="8">
        <v>45.9</v>
      </c>
      <c r="R83" s="8">
        <v>74.8</v>
      </c>
      <c r="S83" s="8">
        <v>6.3</v>
      </c>
      <c r="T83" s="8">
        <v>81.7</v>
      </c>
      <c r="U83" s="8">
        <v>47.92</v>
      </c>
      <c r="V83" s="8">
        <v>92.1</v>
      </c>
      <c r="W83" s="8">
        <v>16.3</v>
      </c>
      <c r="X83" s="8">
        <v>16.3</v>
      </c>
      <c r="Y83" s="8">
        <v>12.7</v>
      </c>
      <c r="Z83" s="8">
        <v>3.86</v>
      </c>
      <c r="AA83" s="8">
        <v>3.86</v>
      </c>
      <c r="AB83" s="8">
        <v>38.9</v>
      </c>
      <c r="AC83" s="8">
        <v>7.38</v>
      </c>
      <c r="AD83" s="8">
        <v>23</v>
      </c>
      <c r="AE83" s="8">
        <v>0.92</v>
      </c>
      <c r="AF83" s="8">
        <v>1.85</v>
      </c>
      <c r="AG83" s="8">
        <v>0.91</v>
      </c>
      <c r="AH83" s="8">
        <v>0.3</v>
      </c>
      <c r="AI83" s="8">
        <v>0.3</v>
      </c>
      <c r="AJ83" s="8">
        <v>0.3</v>
      </c>
      <c r="AK83" s="8">
        <v>0.3</v>
      </c>
      <c r="AL83" s="8">
        <v>12.9</v>
      </c>
      <c r="AM83" s="8">
        <v>25.5</v>
      </c>
      <c r="AN83" s="8">
        <v>3.56</v>
      </c>
      <c r="AO83" s="8">
        <v>30.9</v>
      </c>
      <c r="AP83" s="8">
        <v>56.4</v>
      </c>
    </row>
    <row r="84" spans="1:42">
      <c r="A84">
        <v>83</v>
      </c>
      <c r="B84" s="9">
        <v>80.9</v>
      </c>
      <c r="C84" s="9">
        <v>42.9</v>
      </c>
      <c r="D84" s="9">
        <v>26.2</v>
      </c>
      <c r="E84" s="9">
        <v>1.11</v>
      </c>
      <c r="F84" s="13">
        <f t="shared" si="1"/>
        <v>1.63740458015267</v>
      </c>
      <c r="G84" s="8">
        <v>53</v>
      </c>
      <c r="H84" s="8">
        <v>7.7</v>
      </c>
      <c r="I84" s="8">
        <v>26.6</v>
      </c>
      <c r="J84" s="8">
        <v>51</v>
      </c>
      <c r="K84" s="8">
        <v>17.2</v>
      </c>
      <c r="L84" s="8">
        <v>82.8</v>
      </c>
      <c r="M84" s="8">
        <v>2.94</v>
      </c>
      <c r="N84" s="8">
        <v>29.8</v>
      </c>
      <c r="O84" s="8">
        <v>45.5</v>
      </c>
      <c r="P84" s="8">
        <v>4.41</v>
      </c>
      <c r="Q84" s="8">
        <v>20.2</v>
      </c>
      <c r="R84" s="8">
        <v>59.4</v>
      </c>
      <c r="S84" s="8">
        <v>73.1</v>
      </c>
      <c r="T84" s="8">
        <v>14.9</v>
      </c>
      <c r="U84" s="8">
        <v>73.1</v>
      </c>
      <c r="V84" s="8">
        <v>26.9</v>
      </c>
      <c r="W84" s="8">
        <v>16.9</v>
      </c>
      <c r="X84" s="8">
        <v>16.9</v>
      </c>
      <c r="Y84" s="8">
        <v>10.7</v>
      </c>
      <c r="Z84" s="8">
        <v>2.46</v>
      </c>
      <c r="AA84" s="8">
        <v>2.46</v>
      </c>
      <c r="AB84" s="8">
        <v>27.8</v>
      </c>
      <c r="AC84" s="8">
        <v>9.45</v>
      </c>
      <c r="AD84" s="8">
        <v>14.4</v>
      </c>
      <c r="AE84" s="8">
        <v>3.18</v>
      </c>
      <c r="AF84" s="8">
        <v>0.67</v>
      </c>
      <c r="AG84" s="8">
        <v>1.1</v>
      </c>
      <c r="AH84" s="8">
        <v>0.23</v>
      </c>
      <c r="AI84" s="8">
        <v>0.23</v>
      </c>
      <c r="AJ84" s="8">
        <v>0.23</v>
      </c>
      <c r="AK84" s="8">
        <v>0.23</v>
      </c>
      <c r="AL84" s="8">
        <v>27.1</v>
      </c>
      <c r="AM84" s="8">
        <v>47.6</v>
      </c>
      <c r="AN84" s="8">
        <v>3.62</v>
      </c>
      <c r="AO84" s="8">
        <v>34.8</v>
      </c>
      <c r="AP84" s="8">
        <v>31.5</v>
      </c>
    </row>
    <row r="85" spans="1:42">
      <c r="A85">
        <v>84</v>
      </c>
      <c r="B85" s="9">
        <v>79.3</v>
      </c>
      <c r="C85" s="9">
        <v>54.3</v>
      </c>
      <c r="D85" s="9">
        <v>32.8</v>
      </c>
      <c r="E85" s="9">
        <v>1.44</v>
      </c>
      <c r="F85" s="13">
        <f t="shared" si="1"/>
        <v>1.65548780487805</v>
      </c>
      <c r="G85" s="8">
        <v>52.5</v>
      </c>
      <c r="H85" s="8">
        <v>2.16</v>
      </c>
      <c r="I85" s="8">
        <v>32.5</v>
      </c>
      <c r="J85" s="8">
        <v>16.7</v>
      </c>
      <c r="K85" s="8">
        <v>11.8</v>
      </c>
      <c r="L85" s="8">
        <v>88.2</v>
      </c>
      <c r="M85" s="8">
        <v>4.49</v>
      </c>
      <c r="N85" s="8">
        <v>16.83</v>
      </c>
      <c r="O85" s="8">
        <v>31</v>
      </c>
      <c r="P85" s="8">
        <v>4.32</v>
      </c>
      <c r="Q85" s="8">
        <v>47.9</v>
      </c>
      <c r="R85" s="8">
        <v>40.4</v>
      </c>
      <c r="S85" s="8">
        <v>56.3</v>
      </c>
      <c r="T85" s="8">
        <v>31.7</v>
      </c>
      <c r="U85" s="8">
        <v>43.9</v>
      </c>
      <c r="V85" s="8">
        <v>56.1</v>
      </c>
      <c r="W85" s="8">
        <v>14.5</v>
      </c>
      <c r="X85" s="8">
        <v>14.5</v>
      </c>
      <c r="Y85" s="8">
        <v>16.2</v>
      </c>
      <c r="Z85" s="8">
        <v>2.81</v>
      </c>
      <c r="AA85" s="8">
        <v>2.81</v>
      </c>
      <c r="AB85" s="8">
        <v>38.9</v>
      </c>
      <c r="AC85" s="8">
        <v>9.35</v>
      </c>
      <c r="AD85" s="8">
        <v>26.1</v>
      </c>
      <c r="AE85" s="8">
        <v>9.27</v>
      </c>
      <c r="AF85" s="8">
        <v>4.23</v>
      </c>
      <c r="AG85" s="8">
        <v>0.98</v>
      </c>
      <c r="AH85" s="8">
        <v>0.17</v>
      </c>
      <c r="AI85" s="8">
        <v>0.17</v>
      </c>
      <c r="AJ85" s="8">
        <v>0.17</v>
      </c>
      <c r="AK85" s="8">
        <v>0.17</v>
      </c>
      <c r="AL85" s="8">
        <v>26.4</v>
      </c>
      <c r="AM85" s="8">
        <v>63.9</v>
      </c>
      <c r="AN85" s="8">
        <v>3.92</v>
      </c>
      <c r="AO85" s="8">
        <v>19.3</v>
      </c>
      <c r="AP85" s="8">
        <v>23</v>
      </c>
    </row>
    <row r="86" spans="1:42">
      <c r="A86">
        <v>85</v>
      </c>
      <c r="B86" s="9">
        <v>77.3</v>
      </c>
      <c r="C86" s="9">
        <v>37.2</v>
      </c>
      <c r="D86" s="9">
        <v>30.4</v>
      </c>
      <c r="E86" s="9">
        <v>1.56</v>
      </c>
      <c r="F86" s="13">
        <f t="shared" si="1"/>
        <v>1.22368421052632</v>
      </c>
      <c r="G86" s="8">
        <v>32.2</v>
      </c>
      <c r="H86" s="8">
        <v>2.86</v>
      </c>
      <c r="I86" s="8">
        <v>33.9</v>
      </c>
      <c r="J86" s="8">
        <v>33.6</v>
      </c>
      <c r="K86" s="8">
        <v>2.92</v>
      </c>
      <c r="L86" s="8">
        <v>97.1</v>
      </c>
      <c r="M86" s="8">
        <v>4.36</v>
      </c>
      <c r="N86" s="8">
        <v>15.09</v>
      </c>
      <c r="O86" s="8">
        <v>31.5</v>
      </c>
      <c r="P86" s="8">
        <v>4.89</v>
      </c>
      <c r="Q86" s="8">
        <v>48.5</v>
      </c>
      <c r="R86" s="8">
        <v>42.7</v>
      </c>
      <c r="S86" s="8">
        <v>53.4</v>
      </c>
      <c r="T86" s="8">
        <v>34.6</v>
      </c>
      <c r="U86" s="8">
        <v>26.3</v>
      </c>
      <c r="V86" s="8">
        <v>73.7</v>
      </c>
      <c r="W86" s="8">
        <v>18.3</v>
      </c>
      <c r="X86" s="8">
        <v>18.3</v>
      </c>
      <c r="Y86" s="8">
        <v>9.75</v>
      </c>
      <c r="Z86" s="8">
        <v>3.97</v>
      </c>
      <c r="AA86" s="8">
        <v>3.97</v>
      </c>
      <c r="AB86" s="8">
        <v>28.5</v>
      </c>
      <c r="AC86" s="8">
        <v>9.21</v>
      </c>
      <c r="AD86" s="8">
        <v>35.2</v>
      </c>
      <c r="AE86" s="8">
        <v>2.56</v>
      </c>
      <c r="AF86" s="8">
        <v>1.12</v>
      </c>
      <c r="AG86" s="8">
        <v>4.46</v>
      </c>
      <c r="AH86" s="8">
        <v>0.82</v>
      </c>
      <c r="AI86" s="8">
        <v>0.82</v>
      </c>
      <c r="AJ86" s="8">
        <v>0.82</v>
      </c>
      <c r="AK86" s="8">
        <v>0.82</v>
      </c>
      <c r="AL86" s="8">
        <v>18.2</v>
      </c>
      <c r="AM86" s="8">
        <v>67.9</v>
      </c>
      <c r="AN86" s="8">
        <v>4.62</v>
      </c>
      <c r="AO86" s="8">
        <v>8.46</v>
      </c>
      <c r="AP86" s="8">
        <v>22.8</v>
      </c>
    </row>
    <row r="87" spans="1:42">
      <c r="A87">
        <v>86</v>
      </c>
      <c r="B87" s="9">
        <v>93.6</v>
      </c>
      <c r="C87" s="9">
        <v>43.8</v>
      </c>
      <c r="D87" s="9">
        <v>60.6</v>
      </c>
      <c r="E87" s="9">
        <v>0.73</v>
      </c>
      <c r="F87" s="13">
        <f t="shared" si="1"/>
        <v>0.722772277227723</v>
      </c>
      <c r="G87" s="8">
        <v>32.4</v>
      </c>
      <c r="H87" s="8">
        <v>5.45</v>
      </c>
      <c r="I87" s="8">
        <v>48.1</v>
      </c>
      <c r="J87" s="8">
        <v>25.6</v>
      </c>
      <c r="K87" s="8">
        <v>1.41</v>
      </c>
      <c r="L87" s="8">
        <v>98.6</v>
      </c>
      <c r="M87" s="8">
        <v>6.75</v>
      </c>
      <c r="N87" s="8">
        <v>17.46</v>
      </c>
      <c r="O87" s="8">
        <v>32.2</v>
      </c>
      <c r="P87" s="8">
        <v>0.86</v>
      </c>
      <c r="Q87" s="8">
        <v>9.5</v>
      </c>
      <c r="R87" s="8">
        <v>77</v>
      </c>
      <c r="S87" s="8">
        <v>20.1</v>
      </c>
      <c r="T87" s="8">
        <v>67.9</v>
      </c>
      <c r="U87" s="8">
        <v>55.83</v>
      </c>
      <c r="V87" s="8">
        <v>94.2</v>
      </c>
      <c r="W87" s="8">
        <v>27.1</v>
      </c>
      <c r="X87" s="8">
        <v>27.1</v>
      </c>
      <c r="Y87" s="8">
        <v>20.1</v>
      </c>
      <c r="Z87" s="8">
        <v>1.6</v>
      </c>
      <c r="AA87" s="8">
        <v>1.6</v>
      </c>
      <c r="AB87" s="8">
        <v>40.4</v>
      </c>
      <c r="AC87" s="8">
        <v>9.13</v>
      </c>
      <c r="AD87" s="8">
        <v>21.6</v>
      </c>
      <c r="AE87" s="8">
        <v>3.67</v>
      </c>
      <c r="AF87" s="8">
        <v>1.18</v>
      </c>
      <c r="AG87" s="8">
        <v>1.07</v>
      </c>
      <c r="AH87" s="8">
        <v>0.58</v>
      </c>
      <c r="AI87" s="8">
        <v>0.58</v>
      </c>
      <c r="AJ87" s="8">
        <v>0.58</v>
      </c>
      <c r="AK87" s="8">
        <v>0.58</v>
      </c>
      <c r="AL87" s="8">
        <v>8.33</v>
      </c>
      <c r="AM87" s="8">
        <v>21.6</v>
      </c>
      <c r="AN87" s="8">
        <v>2.38</v>
      </c>
      <c r="AO87" s="8">
        <v>32.3</v>
      </c>
      <c r="AP87" s="8">
        <v>66.7</v>
      </c>
    </row>
    <row r="88" spans="1:42">
      <c r="A88">
        <v>87</v>
      </c>
      <c r="B88" s="9">
        <v>72.3</v>
      </c>
      <c r="C88" s="9">
        <v>41.4</v>
      </c>
      <c r="D88" s="9">
        <v>35.3</v>
      </c>
      <c r="E88" s="9">
        <v>0.56</v>
      </c>
      <c r="F88" s="13">
        <f t="shared" si="1"/>
        <v>1.1728045325779</v>
      </c>
      <c r="G88" s="8">
        <v>34.1</v>
      </c>
      <c r="H88" s="8">
        <v>1.73</v>
      </c>
      <c r="I88" s="8">
        <v>26.2</v>
      </c>
      <c r="J88" s="8">
        <v>17.4</v>
      </c>
      <c r="K88" s="8">
        <v>6.78</v>
      </c>
      <c r="L88" s="8">
        <v>93.2</v>
      </c>
      <c r="M88" s="8">
        <v>4.41</v>
      </c>
      <c r="N88" s="8">
        <v>33.2</v>
      </c>
      <c r="O88" s="8">
        <v>17.4</v>
      </c>
      <c r="P88" s="8">
        <v>6.67</v>
      </c>
      <c r="Q88" s="8">
        <v>42.8</v>
      </c>
      <c r="R88" s="8">
        <v>45.1</v>
      </c>
      <c r="S88" s="8">
        <v>72.2</v>
      </c>
      <c r="T88" s="8">
        <v>15.8</v>
      </c>
      <c r="U88" s="8">
        <v>68.9</v>
      </c>
      <c r="V88" s="8">
        <v>31.1</v>
      </c>
      <c r="W88" s="8">
        <v>19.3</v>
      </c>
      <c r="X88" s="8">
        <v>19.3</v>
      </c>
      <c r="Y88" s="8">
        <v>14.7</v>
      </c>
      <c r="Z88" s="8">
        <v>0.6</v>
      </c>
      <c r="AA88" s="8">
        <v>0.6</v>
      </c>
      <c r="AB88" s="8">
        <v>23.7</v>
      </c>
      <c r="AC88" s="8">
        <v>8.72</v>
      </c>
      <c r="AD88" s="8">
        <v>36.9</v>
      </c>
      <c r="AE88" s="8">
        <v>2.57</v>
      </c>
      <c r="AF88" s="8">
        <v>2.32</v>
      </c>
      <c r="AG88" s="8">
        <v>2.07</v>
      </c>
      <c r="AH88" s="8">
        <v>0.72</v>
      </c>
      <c r="AI88" s="8">
        <v>0.72</v>
      </c>
      <c r="AJ88" s="8">
        <v>0.72</v>
      </c>
      <c r="AK88" s="8">
        <v>0.72</v>
      </c>
      <c r="AL88" s="8">
        <v>37.9</v>
      </c>
      <c r="AM88" s="8">
        <v>62.1</v>
      </c>
      <c r="AN88" s="8">
        <v>3.21</v>
      </c>
      <c r="AO88" s="8">
        <v>16.9</v>
      </c>
      <c r="AP88" s="8">
        <v>20.4</v>
      </c>
    </row>
    <row r="89" spans="1:42">
      <c r="A89">
        <v>88</v>
      </c>
      <c r="B89" s="9">
        <v>83</v>
      </c>
      <c r="C89" s="9">
        <v>71.6</v>
      </c>
      <c r="D89" s="9">
        <v>38.3</v>
      </c>
      <c r="E89" s="9">
        <v>1.14</v>
      </c>
      <c r="F89" s="13">
        <f t="shared" si="1"/>
        <v>1.86945169712794</v>
      </c>
      <c r="G89" s="8">
        <v>37.5</v>
      </c>
      <c r="H89" s="8">
        <v>2.26</v>
      </c>
      <c r="I89" s="8">
        <v>16.6</v>
      </c>
      <c r="J89" s="8">
        <v>56.5</v>
      </c>
      <c r="K89" s="8">
        <v>23.7</v>
      </c>
      <c r="L89" s="8">
        <v>76.3</v>
      </c>
      <c r="M89" s="8">
        <v>2.85</v>
      </c>
      <c r="N89" s="8">
        <v>27.7</v>
      </c>
      <c r="O89" s="8">
        <v>11.5</v>
      </c>
      <c r="P89" s="8">
        <v>1.58</v>
      </c>
      <c r="Q89" s="8">
        <v>59.2</v>
      </c>
      <c r="R89" s="8">
        <v>62.3</v>
      </c>
      <c r="S89" s="8">
        <v>34.2</v>
      </c>
      <c r="T89" s="8">
        <v>53.8</v>
      </c>
      <c r="U89" s="8">
        <v>42.8</v>
      </c>
      <c r="V89" s="8">
        <v>57.2</v>
      </c>
      <c r="W89" s="8">
        <v>14.3</v>
      </c>
      <c r="X89" s="8">
        <v>14.3</v>
      </c>
      <c r="Y89" s="8">
        <v>17.9</v>
      </c>
      <c r="Z89" s="8">
        <v>6.58</v>
      </c>
      <c r="AA89" s="8">
        <v>6.58</v>
      </c>
      <c r="AB89" s="8">
        <v>41.7</v>
      </c>
      <c r="AC89" s="8">
        <v>9.01</v>
      </c>
      <c r="AD89" s="8">
        <v>22.3</v>
      </c>
      <c r="AE89" s="8">
        <v>2.95</v>
      </c>
      <c r="AF89" s="8">
        <v>5.2</v>
      </c>
      <c r="AG89" s="8">
        <v>0.51</v>
      </c>
      <c r="AH89" s="8">
        <v>0.37</v>
      </c>
      <c r="AI89" s="8">
        <v>0.37</v>
      </c>
      <c r="AJ89" s="8">
        <v>0.37</v>
      </c>
      <c r="AK89" s="8">
        <v>0.37</v>
      </c>
      <c r="AL89" s="8">
        <v>18.4</v>
      </c>
      <c r="AM89" s="8">
        <v>46.7</v>
      </c>
      <c r="AN89" s="8">
        <v>1.87</v>
      </c>
      <c r="AO89" s="8">
        <v>36.9</v>
      </c>
      <c r="AP89" s="8">
        <v>31.6</v>
      </c>
    </row>
    <row r="90" spans="1:42">
      <c r="A90">
        <v>89</v>
      </c>
      <c r="B90" s="9">
        <v>89.2</v>
      </c>
      <c r="C90" s="9">
        <v>46.3</v>
      </c>
      <c r="D90" s="9">
        <v>39.8</v>
      </c>
      <c r="E90" s="9">
        <v>0.44</v>
      </c>
      <c r="F90" s="13">
        <f t="shared" si="1"/>
        <v>1.16331658291457</v>
      </c>
      <c r="G90" s="8">
        <v>40.8</v>
      </c>
      <c r="H90" s="8">
        <v>4.19</v>
      </c>
      <c r="I90" s="8">
        <v>47</v>
      </c>
      <c r="J90" s="8">
        <v>42.6</v>
      </c>
      <c r="K90" s="8">
        <v>3.21</v>
      </c>
      <c r="L90" s="8">
        <v>96.8</v>
      </c>
      <c r="M90" s="8">
        <v>3.88</v>
      </c>
      <c r="N90" s="8">
        <v>17.47</v>
      </c>
      <c r="O90" s="8">
        <v>52.6</v>
      </c>
      <c r="P90" s="8">
        <v>3.26</v>
      </c>
      <c r="Q90" s="8">
        <v>26.6</v>
      </c>
      <c r="R90" s="8">
        <v>61.4</v>
      </c>
      <c r="S90" s="8">
        <v>29.9</v>
      </c>
      <c r="T90" s="8">
        <v>58.1</v>
      </c>
      <c r="U90" s="8">
        <v>60.4</v>
      </c>
      <c r="V90" s="8">
        <v>89.6</v>
      </c>
      <c r="W90" s="8">
        <v>23.2</v>
      </c>
      <c r="X90" s="8">
        <v>23.2</v>
      </c>
      <c r="Y90" s="8">
        <v>15.4</v>
      </c>
      <c r="Z90" s="8">
        <v>3.67</v>
      </c>
      <c r="AA90" s="8">
        <v>3.67</v>
      </c>
      <c r="AB90" s="8">
        <v>29</v>
      </c>
      <c r="AC90" s="8">
        <v>9.85</v>
      </c>
      <c r="AD90" s="8">
        <v>19.1</v>
      </c>
      <c r="AE90" s="8">
        <v>1.52</v>
      </c>
      <c r="AF90" s="8">
        <v>5.45</v>
      </c>
      <c r="AG90" s="8">
        <v>1.12</v>
      </c>
      <c r="AH90" s="8">
        <v>0.24</v>
      </c>
      <c r="AI90" s="8">
        <v>0.24</v>
      </c>
      <c r="AJ90" s="8">
        <v>0.24</v>
      </c>
      <c r="AK90" s="8">
        <v>0.24</v>
      </c>
      <c r="AL90" s="8">
        <v>11.3</v>
      </c>
      <c r="AM90" s="8">
        <v>51.3</v>
      </c>
      <c r="AN90" s="8">
        <v>5.1</v>
      </c>
      <c r="AO90" s="8">
        <v>41.6</v>
      </c>
      <c r="AP90" s="8">
        <v>27.7</v>
      </c>
    </row>
    <row r="91" spans="1:42">
      <c r="A91">
        <v>90</v>
      </c>
      <c r="B91" s="9">
        <v>77.8</v>
      </c>
      <c r="C91" s="9">
        <v>49.3</v>
      </c>
      <c r="D91" s="9">
        <v>45.1</v>
      </c>
      <c r="E91" s="9">
        <v>1.09</v>
      </c>
      <c r="F91" s="13">
        <f t="shared" si="1"/>
        <v>1.09312638580931</v>
      </c>
      <c r="G91" s="8">
        <v>52.1</v>
      </c>
      <c r="H91" s="8">
        <v>1.49</v>
      </c>
      <c r="I91" s="8">
        <v>28.3</v>
      </c>
      <c r="J91" s="8">
        <v>53</v>
      </c>
      <c r="K91" s="8">
        <v>4.23</v>
      </c>
      <c r="L91" s="8">
        <v>95.8</v>
      </c>
      <c r="M91" s="8">
        <v>3.81</v>
      </c>
      <c r="N91" s="8">
        <v>21.7</v>
      </c>
      <c r="O91" s="8">
        <v>46.7</v>
      </c>
      <c r="P91" s="8">
        <v>0.67</v>
      </c>
      <c r="Q91" s="8">
        <v>30.9</v>
      </c>
      <c r="R91" s="8">
        <v>62.8</v>
      </c>
      <c r="S91" s="8">
        <v>43.4</v>
      </c>
      <c r="T91" s="8">
        <v>44.6</v>
      </c>
      <c r="U91" s="8">
        <v>27.9</v>
      </c>
      <c r="V91" s="8">
        <v>72.1</v>
      </c>
      <c r="W91" s="8">
        <v>8.14</v>
      </c>
      <c r="X91" s="8">
        <v>8.14</v>
      </c>
      <c r="Y91" s="8">
        <v>10.9</v>
      </c>
      <c r="Z91" s="8">
        <v>5.28</v>
      </c>
      <c r="AA91" s="8">
        <v>5.28</v>
      </c>
      <c r="AB91" s="8">
        <v>40.5</v>
      </c>
      <c r="AC91" s="8">
        <v>7.49</v>
      </c>
      <c r="AD91" s="8">
        <v>15.9</v>
      </c>
      <c r="AE91" s="8">
        <v>1.69</v>
      </c>
      <c r="AF91" s="8">
        <v>7.46</v>
      </c>
      <c r="AG91" s="8">
        <v>0.98</v>
      </c>
      <c r="AH91" s="8">
        <v>0.48</v>
      </c>
      <c r="AI91" s="8">
        <v>0.48</v>
      </c>
      <c r="AJ91" s="8">
        <v>0.48</v>
      </c>
      <c r="AK91" s="8">
        <v>0.48</v>
      </c>
      <c r="AL91" s="8">
        <v>30.3</v>
      </c>
      <c r="AM91" s="8">
        <v>58.1</v>
      </c>
      <c r="AN91" s="8">
        <v>4.47</v>
      </c>
      <c r="AO91" s="8">
        <v>18</v>
      </c>
      <c r="AP91" s="8">
        <v>22.6</v>
      </c>
    </row>
    <row r="92" spans="1:42">
      <c r="A92">
        <v>91</v>
      </c>
      <c r="B92" s="9">
        <v>85</v>
      </c>
      <c r="C92" s="9">
        <v>50.8</v>
      </c>
      <c r="D92" s="9">
        <v>37.2</v>
      </c>
      <c r="E92" s="9">
        <v>0.91</v>
      </c>
      <c r="F92" s="13">
        <f t="shared" si="1"/>
        <v>1.36559139784946</v>
      </c>
      <c r="G92" s="8">
        <v>53.9</v>
      </c>
      <c r="H92" s="8">
        <v>1.23</v>
      </c>
      <c r="I92" s="8">
        <v>39</v>
      </c>
      <c r="J92" s="8">
        <v>30.7</v>
      </c>
      <c r="K92" s="8">
        <v>0.84</v>
      </c>
      <c r="L92" s="8">
        <v>99.2</v>
      </c>
      <c r="M92" s="8">
        <v>4.25</v>
      </c>
      <c r="N92" s="8">
        <v>11.95</v>
      </c>
      <c r="O92" s="8">
        <v>52.7</v>
      </c>
      <c r="P92" s="8">
        <v>2.59</v>
      </c>
      <c r="Q92" s="8">
        <v>32.8</v>
      </c>
      <c r="R92" s="8">
        <v>79.9</v>
      </c>
      <c r="S92" s="8">
        <v>43.2</v>
      </c>
      <c r="T92" s="8">
        <v>44.8</v>
      </c>
      <c r="U92" s="8">
        <v>32.9</v>
      </c>
      <c r="V92" s="8">
        <v>67.1</v>
      </c>
      <c r="W92" s="8">
        <v>13.7</v>
      </c>
      <c r="X92" s="8">
        <v>13.7</v>
      </c>
      <c r="Y92" s="8">
        <v>9</v>
      </c>
      <c r="Z92" s="8">
        <v>2.05</v>
      </c>
      <c r="AA92" s="8">
        <v>2.05</v>
      </c>
      <c r="AB92" s="8">
        <v>31.4</v>
      </c>
      <c r="AC92" s="8">
        <v>3.9</v>
      </c>
      <c r="AD92" s="8">
        <v>26.3</v>
      </c>
      <c r="AE92" s="8">
        <v>2.27</v>
      </c>
      <c r="AF92" s="8">
        <v>1.41</v>
      </c>
      <c r="AG92" s="8">
        <v>0.81</v>
      </c>
      <c r="AH92" s="8">
        <v>0.23</v>
      </c>
      <c r="AI92" s="8">
        <v>0.23</v>
      </c>
      <c r="AJ92" s="8">
        <v>0.23</v>
      </c>
      <c r="AK92" s="8">
        <v>0.23</v>
      </c>
      <c r="AL92" s="8">
        <v>18.1</v>
      </c>
      <c r="AM92" s="8">
        <v>39</v>
      </c>
      <c r="AN92" s="8">
        <v>4.3</v>
      </c>
      <c r="AO92" s="8">
        <v>39.1</v>
      </c>
      <c r="AP92" s="8">
        <v>37.1</v>
      </c>
    </row>
    <row r="93" spans="1:42">
      <c r="A93">
        <v>92</v>
      </c>
      <c r="B93" s="9">
        <v>88</v>
      </c>
      <c r="C93" s="9">
        <v>56.1</v>
      </c>
      <c r="D93" s="9">
        <v>33.4</v>
      </c>
      <c r="E93" s="9">
        <v>1.26</v>
      </c>
      <c r="F93" s="13">
        <f t="shared" si="1"/>
        <v>1.67964071856287</v>
      </c>
      <c r="G93" s="8">
        <v>45</v>
      </c>
      <c r="H93" s="8">
        <v>4.58</v>
      </c>
      <c r="I93" s="8">
        <v>25.1</v>
      </c>
      <c r="J93" s="8">
        <v>42.3</v>
      </c>
      <c r="K93" s="8">
        <v>14.6</v>
      </c>
      <c r="L93" s="8">
        <v>85.4</v>
      </c>
      <c r="M93" s="8">
        <v>2.33</v>
      </c>
      <c r="N93" s="8">
        <v>21.7</v>
      </c>
      <c r="O93" s="8">
        <v>28</v>
      </c>
      <c r="P93" s="8">
        <v>1.69</v>
      </c>
      <c r="Q93" s="8">
        <v>48.7</v>
      </c>
      <c r="R93" s="8">
        <v>66.9</v>
      </c>
      <c r="S93" s="8">
        <v>53</v>
      </c>
      <c r="T93" s="8">
        <v>35</v>
      </c>
      <c r="U93" s="8">
        <v>59.7</v>
      </c>
      <c r="V93" s="8">
        <v>40.3</v>
      </c>
      <c r="W93" s="8">
        <v>14.3</v>
      </c>
      <c r="X93" s="8">
        <v>14.3</v>
      </c>
      <c r="Y93" s="8">
        <v>6.81</v>
      </c>
      <c r="Z93" s="8">
        <v>0.98</v>
      </c>
      <c r="AA93" s="8">
        <v>0.98</v>
      </c>
      <c r="AB93" s="8">
        <v>25.7</v>
      </c>
      <c r="AC93" s="8">
        <v>4.81</v>
      </c>
      <c r="AD93" s="8">
        <v>27.5</v>
      </c>
      <c r="AE93" s="8">
        <v>1.43</v>
      </c>
      <c r="AF93" s="8">
        <v>1.61</v>
      </c>
      <c r="AG93" s="8">
        <v>1.3</v>
      </c>
      <c r="AH93" s="8">
        <v>0.14</v>
      </c>
      <c r="AI93" s="8">
        <v>0.14</v>
      </c>
      <c r="AJ93" s="8">
        <v>0.14</v>
      </c>
      <c r="AK93" s="8">
        <v>0.14</v>
      </c>
      <c r="AL93" s="8">
        <v>15.2</v>
      </c>
      <c r="AM93" s="8">
        <v>36</v>
      </c>
      <c r="AN93" s="8">
        <v>1</v>
      </c>
      <c r="AO93" s="8">
        <v>61.4</v>
      </c>
      <c r="AP93" s="8">
        <v>44.6</v>
      </c>
    </row>
    <row r="94" spans="1:42">
      <c r="A94">
        <v>93</v>
      </c>
      <c r="B94" s="9">
        <v>67.8</v>
      </c>
      <c r="C94" s="9">
        <v>48.2</v>
      </c>
      <c r="D94" s="9">
        <v>37.5</v>
      </c>
      <c r="E94" s="9">
        <v>0.85</v>
      </c>
      <c r="F94" s="13">
        <f t="shared" si="1"/>
        <v>1.28533333333333</v>
      </c>
      <c r="G94" s="8">
        <v>42.3</v>
      </c>
      <c r="H94" s="8">
        <v>1.75</v>
      </c>
      <c r="I94" s="8">
        <v>39.1</v>
      </c>
      <c r="J94" s="8">
        <v>17.3</v>
      </c>
      <c r="K94" s="8">
        <v>8.74</v>
      </c>
      <c r="L94" s="8">
        <v>91.3</v>
      </c>
      <c r="M94" s="8">
        <v>3.24</v>
      </c>
      <c r="N94" s="8">
        <v>37.7</v>
      </c>
      <c r="O94" s="8">
        <v>19</v>
      </c>
      <c r="P94" s="8">
        <v>7.91</v>
      </c>
      <c r="Q94" s="8">
        <v>35.4</v>
      </c>
      <c r="R94" s="8">
        <v>26.4</v>
      </c>
      <c r="S94" s="8">
        <v>48.7</v>
      </c>
      <c r="T94" s="8">
        <v>39.3</v>
      </c>
      <c r="U94" s="8">
        <v>79.3</v>
      </c>
      <c r="V94" s="8">
        <v>70.7</v>
      </c>
      <c r="W94" s="8">
        <v>25.1</v>
      </c>
      <c r="X94" s="8">
        <v>25.1</v>
      </c>
      <c r="Y94" s="8">
        <v>17</v>
      </c>
      <c r="Z94" s="8">
        <v>4.15</v>
      </c>
      <c r="AA94" s="8">
        <v>4.15</v>
      </c>
      <c r="AB94" s="8">
        <v>28.2</v>
      </c>
      <c r="AC94" s="8">
        <v>5.61</v>
      </c>
      <c r="AD94" s="8">
        <v>53.2</v>
      </c>
      <c r="AE94" s="8">
        <v>4.1</v>
      </c>
      <c r="AF94" s="8">
        <v>3.37</v>
      </c>
      <c r="AG94" s="8">
        <v>1.53</v>
      </c>
      <c r="AH94" s="8">
        <v>0.24</v>
      </c>
      <c r="AI94" s="8">
        <v>0.24</v>
      </c>
      <c r="AJ94" s="8">
        <v>0.24</v>
      </c>
      <c r="AK94" s="8">
        <v>0.24</v>
      </c>
      <c r="AL94" s="8">
        <v>9.86</v>
      </c>
      <c r="AM94" s="8">
        <v>74.1</v>
      </c>
      <c r="AN94" s="8">
        <v>1.2</v>
      </c>
      <c r="AO94" s="8">
        <v>69.5</v>
      </c>
      <c r="AP94" s="8">
        <v>11.1</v>
      </c>
    </row>
    <row r="95" spans="1:42">
      <c r="A95">
        <v>94</v>
      </c>
      <c r="B95" s="9">
        <v>80.3</v>
      </c>
      <c r="C95" s="9">
        <v>44.4</v>
      </c>
      <c r="D95" s="9">
        <v>30.7</v>
      </c>
      <c r="E95" s="9">
        <v>0.56</v>
      </c>
      <c r="F95" s="13">
        <f t="shared" si="1"/>
        <v>1.44625407166124</v>
      </c>
      <c r="G95" s="8">
        <v>48.3</v>
      </c>
      <c r="H95" s="8">
        <v>3.12</v>
      </c>
      <c r="I95" s="8">
        <v>50</v>
      </c>
      <c r="J95" s="8">
        <v>20.8</v>
      </c>
      <c r="K95" s="8">
        <v>6.8</v>
      </c>
      <c r="L95" s="8">
        <v>93.2</v>
      </c>
      <c r="M95" s="8">
        <v>3.8</v>
      </c>
      <c r="N95" s="8">
        <v>28.9</v>
      </c>
      <c r="O95" s="8">
        <v>14.2</v>
      </c>
      <c r="P95" s="8">
        <v>5.5</v>
      </c>
      <c r="Q95" s="8">
        <v>41.4</v>
      </c>
      <c r="R95" s="8">
        <v>30.5</v>
      </c>
      <c r="S95" s="8">
        <v>78.3</v>
      </c>
      <c r="T95" s="8">
        <v>9.66</v>
      </c>
      <c r="U95" s="8">
        <v>80.1</v>
      </c>
      <c r="V95" s="8">
        <v>19.9</v>
      </c>
      <c r="W95" s="8">
        <v>26.1</v>
      </c>
      <c r="X95" s="8">
        <v>26.1</v>
      </c>
      <c r="Y95" s="8">
        <v>9.2</v>
      </c>
      <c r="Z95" s="8">
        <v>1.89</v>
      </c>
      <c r="AA95" s="8">
        <v>1.89</v>
      </c>
      <c r="AB95" s="8">
        <v>26.6</v>
      </c>
      <c r="AC95" s="8">
        <v>5.35</v>
      </c>
      <c r="AD95" s="8">
        <v>57.4</v>
      </c>
      <c r="AE95" s="8">
        <v>1.36</v>
      </c>
      <c r="AF95" s="8">
        <v>1.76</v>
      </c>
      <c r="AG95" s="8">
        <v>1.73</v>
      </c>
      <c r="AH95" s="8">
        <v>0.21</v>
      </c>
      <c r="AI95" s="8">
        <v>0.21</v>
      </c>
      <c r="AJ95" s="8">
        <v>0.21</v>
      </c>
      <c r="AK95" s="8">
        <v>0.21</v>
      </c>
      <c r="AL95" s="8">
        <v>11.7</v>
      </c>
      <c r="AM95" s="8">
        <v>71.7</v>
      </c>
      <c r="AN95" s="8">
        <v>2.9</v>
      </c>
      <c r="AO95" s="8">
        <v>44.6</v>
      </c>
      <c r="AP95" s="8">
        <v>19.7</v>
      </c>
    </row>
    <row r="96" spans="1:42">
      <c r="A96">
        <v>95</v>
      </c>
      <c r="B96" s="9">
        <v>78</v>
      </c>
      <c r="C96" s="9">
        <v>48.5</v>
      </c>
      <c r="D96" s="9">
        <v>41.9</v>
      </c>
      <c r="E96" s="9">
        <v>0.72</v>
      </c>
      <c r="F96" s="13">
        <f t="shared" si="1"/>
        <v>1.15751789976134</v>
      </c>
      <c r="G96" s="8">
        <v>42.2</v>
      </c>
      <c r="H96" s="8">
        <v>5.14</v>
      </c>
      <c r="I96" s="8">
        <v>24.2</v>
      </c>
      <c r="J96" s="8">
        <v>32.4</v>
      </c>
      <c r="K96" s="8">
        <v>27.5</v>
      </c>
      <c r="L96" s="8">
        <v>72.5</v>
      </c>
      <c r="M96" s="8">
        <v>4.53</v>
      </c>
      <c r="N96" s="8">
        <v>19.8</v>
      </c>
      <c r="O96" s="8">
        <v>42</v>
      </c>
      <c r="P96" s="8">
        <v>2.03</v>
      </c>
      <c r="Q96" s="8">
        <v>16.2</v>
      </c>
      <c r="R96" s="8">
        <v>68.1</v>
      </c>
      <c r="S96" s="8">
        <v>71.3</v>
      </c>
      <c r="T96" s="8">
        <v>16.7</v>
      </c>
      <c r="U96" s="8">
        <v>67.2</v>
      </c>
      <c r="V96" s="8">
        <v>32.8</v>
      </c>
      <c r="W96" s="8">
        <v>19</v>
      </c>
      <c r="X96" s="8">
        <v>19</v>
      </c>
      <c r="Y96" s="8">
        <v>11.3</v>
      </c>
      <c r="Z96" s="8">
        <v>1.89</v>
      </c>
      <c r="AA96" s="8">
        <v>1.89</v>
      </c>
      <c r="AB96" s="8">
        <v>30.2</v>
      </c>
      <c r="AC96" s="8">
        <v>4.53</v>
      </c>
      <c r="AD96" s="8">
        <v>22.7</v>
      </c>
      <c r="AE96" s="8">
        <v>1.36</v>
      </c>
      <c r="AF96" s="8">
        <v>0.36</v>
      </c>
      <c r="AG96" s="8">
        <v>1.42</v>
      </c>
      <c r="AH96" s="8">
        <v>0.17</v>
      </c>
      <c r="AI96" s="8">
        <v>0.17</v>
      </c>
      <c r="AJ96" s="8">
        <v>0.17</v>
      </c>
      <c r="AK96" s="8">
        <v>0.17</v>
      </c>
      <c r="AL96" s="8">
        <v>21.6</v>
      </c>
      <c r="AM96" s="8">
        <v>30.9</v>
      </c>
      <c r="AN96" s="8">
        <v>1.63</v>
      </c>
      <c r="AO96" s="8">
        <v>33.6</v>
      </c>
      <c r="AP96" s="8">
        <v>50.7</v>
      </c>
    </row>
    <row r="97" spans="1:42">
      <c r="A97">
        <v>96</v>
      </c>
      <c r="B97" s="9">
        <v>81.6</v>
      </c>
      <c r="C97" s="9">
        <v>41.7</v>
      </c>
      <c r="D97" s="9">
        <v>53.7</v>
      </c>
      <c r="E97" s="9">
        <v>0.94</v>
      </c>
      <c r="F97" s="13">
        <f t="shared" si="1"/>
        <v>0.776536312849162</v>
      </c>
      <c r="G97" s="8">
        <v>44.4</v>
      </c>
      <c r="H97" s="8">
        <v>8.07</v>
      </c>
      <c r="I97" s="8">
        <v>32.5</v>
      </c>
      <c r="J97" s="8">
        <v>30.1</v>
      </c>
      <c r="K97" s="8">
        <v>12.4</v>
      </c>
      <c r="L97" s="8">
        <v>87.6</v>
      </c>
      <c r="M97" s="8">
        <v>2.31</v>
      </c>
      <c r="N97" s="8">
        <v>14.45</v>
      </c>
      <c r="O97" s="8">
        <v>45.9</v>
      </c>
      <c r="P97" s="8">
        <v>2.26</v>
      </c>
      <c r="Q97" s="8">
        <v>27.4</v>
      </c>
      <c r="R97" s="8">
        <v>61.4</v>
      </c>
      <c r="S97" s="8">
        <v>58.8</v>
      </c>
      <c r="T97" s="8">
        <v>29.2</v>
      </c>
      <c r="U97" s="8">
        <v>81.6</v>
      </c>
      <c r="V97" s="8">
        <v>88.4</v>
      </c>
      <c r="W97" s="8">
        <v>13.5</v>
      </c>
      <c r="X97" s="8">
        <v>13.5</v>
      </c>
      <c r="Y97" s="8">
        <v>14</v>
      </c>
      <c r="Z97" s="8">
        <v>2.14</v>
      </c>
      <c r="AA97" s="8">
        <v>2.14</v>
      </c>
      <c r="AB97" s="8">
        <v>32</v>
      </c>
      <c r="AC97" s="8">
        <v>8</v>
      </c>
      <c r="AD97" s="8">
        <v>37.6</v>
      </c>
      <c r="AE97" s="8">
        <v>1.84</v>
      </c>
      <c r="AF97" s="8">
        <v>3.68</v>
      </c>
      <c r="AG97" s="8">
        <v>1.72</v>
      </c>
      <c r="AH97" s="8">
        <v>0.15</v>
      </c>
      <c r="AI97" s="8">
        <v>0.15</v>
      </c>
      <c r="AJ97" s="8">
        <v>0.15</v>
      </c>
      <c r="AK97" s="8">
        <v>0.15</v>
      </c>
      <c r="AL97" s="8">
        <v>23.1</v>
      </c>
      <c r="AM97" s="8">
        <v>39.1</v>
      </c>
      <c r="AN97" s="8">
        <v>0.71</v>
      </c>
      <c r="AO97" s="8">
        <v>21.3</v>
      </c>
      <c r="AP97" s="8">
        <v>52.8</v>
      </c>
    </row>
    <row r="98" spans="1:42">
      <c r="A98">
        <v>97</v>
      </c>
      <c r="B98" s="9">
        <v>60.2</v>
      </c>
      <c r="C98" s="9">
        <v>52.9</v>
      </c>
      <c r="D98" s="9">
        <v>39.2</v>
      </c>
      <c r="E98" s="9">
        <v>1.22</v>
      </c>
      <c r="F98" s="13">
        <f t="shared" si="1"/>
        <v>1.34948979591837</v>
      </c>
      <c r="G98" s="8">
        <v>27.1</v>
      </c>
      <c r="H98" s="8">
        <v>6.84</v>
      </c>
      <c r="I98" s="8">
        <v>33.2</v>
      </c>
      <c r="J98" s="8">
        <v>39.6</v>
      </c>
      <c r="K98" s="8">
        <v>6.97</v>
      </c>
      <c r="L98" s="8">
        <v>93</v>
      </c>
      <c r="M98" s="8">
        <v>4.71</v>
      </c>
      <c r="N98" s="8">
        <v>37.5</v>
      </c>
      <c r="O98" s="8">
        <v>39.5</v>
      </c>
      <c r="P98" s="8">
        <v>5.33</v>
      </c>
      <c r="Q98" s="8">
        <v>17.7</v>
      </c>
      <c r="R98" s="8">
        <v>40</v>
      </c>
      <c r="S98" s="8">
        <v>37.3</v>
      </c>
      <c r="T98" s="8">
        <v>50.7</v>
      </c>
      <c r="U98" s="8">
        <v>65.7</v>
      </c>
      <c r="V98" s="8">
        <v>84.3</v>
      </c>
      <c r="W98" s="8">
        <v>18.2</v>
      </c>
      <c r="X98" s="8">
        <v>18.2</v>
      </c>
      <c r="Y98" s="8">
        <v>14.2</v>
      </c>
      <c r="Z98" s="8">
        <v>1.51</v>
      </c>
      <c r="AA98" s="8">
        <v>1.51</v>
      </c>
      <c r="AB98" s="8">
        <v>33.8</v>
      </c>
      <c r="AC98" s="8">
        <v>9.8</v>
      </c>
      <c r="AD98" s="8">
        <v>45.2</v>
      </c>
      <c r="AE98" s="8">
        <v>1.7</v>
      </c>
      <c r="AF98" s="8">
        <v>1.41</v>
      </c>
      <c r="AG98" s="8">
        <v>1.05</v>
      </c>
      <c r="AH98" s="8">
        <v>0.11</v>
      </c>
      <c r="AI98" s="8">
        <v>0.11</v>
      </c>
      <c r="AJ98" s="8">
        <v>0.11</v>
      </c>
      <c r="AK98" s="8">
        <v>0.11</v>
      </c>
      <c r="AL98" s="8">
        <v>24</v>
      </c>
      <c r="AM98" s="8">
        <v>63</v>
      </c>
      <c r="AN98" s="8">
        <v>0.85</v>
      </c>
      <c r="AO98" s="8">
        <v>54.1</v>
      </c>
      <c r="AP98" s="8">
        <v>25.4</v>
      </c>
    </row>
    <row r="99" spans="1:42">
      <c r="A99">
        <v>98</v>
      </c>
      <c r="B99" s="9">
        <v>86.7</v>
      </c>
      <c r="C99" s="9">
        <v>64.7</v>
      </c>
      <c r="D99" s="9">
        <v>52</v>
      </c>
      <c r="E99" s="9">
        <v>1.33</v>
      </c>
      <c r="F99" s="13">
        <f t="shared" si="1"/>
        <v>1.24423076923077</v>
      </c>
      <c r="G99" s="8">
        <v>34.4</v>
      </c>
      <c r="H99" s="8">
        <v>3.48</v>
      </c>
      <c r="I99" s="8">
        <v>40.8</v>
      </c>
      <c r="J99" s="8">
        <v>19.1</v>
      </c>
      <c r="K99" s="8">
        <v>11.1</v>
      </c>
      <c r="L99" s="8">
        <v>88.9</v>
      </c>
      <c r="M99" s="8">
        <v>2.98</v>
      </c>
      <c r="N99" s="8">
        <v>11.22</v>
      </c>
      <c r="O99" s="8">
        <v>20.4</v>
      </c>
      <c r="P99" s="8">
        <v>2.95</v>
      </c>
      <c r="Q99" s="8">
        <v>65.4</v>
      </c>
      <c r="R99" s="8">
        <v>66</v>
      </c>
      <c r="S99" s="8">
        <v>69.4</v>
      </c>
      <c r="T99" s="8">
        <v>18.6</v>
      </c>
      <c r="U99" s="8">
        <v>43.1</v>
      </c>
      <c r="V99" s="8">
        <v>56.9</v>
      </c>
      <c r="W99" s="8">
        <v>19.9</v>
      </c>
      <c r="X99" s="8">
        <v>19.9</v>
      </c>
      <c r="Y99" s="8">
        <v>14.3</v>
      </c>
      <c r="Z99" s="8">
        <v>1.25</v>
      </c>
      <c r="AA99" s="8">
        <v>1.25</v>
      </c>
      <c r="AB99" s="8">
        <v>31.1</v>
      </c>
      <c r="AC99" s="8">
        <v>4.81</v>
      </c>
      <c r="AD99" s="8">
        <v>31.6</v>
      </c>
      <c r="AE99" s="8">
        <v>4.03</v>
      </c>
      <c r="AF99" s="8">
        <v>7.91</v>
      </c>
      <c r="AG99" s="8">
        <v>2.34</v>
      </c>
      <c r="AH99" s="8">
        <v>0.3</v>
      </c>
      <c r="AI99" s="8">
        <v>0.3</v>
      </c>
      <c r="AJ99" s="8">
        <v>0.3</v>
      </c>
      <c r="AK99" s="8">
        <v>0.3</v>
      </c>
      <c r="AL99" s="8">
        <v>6.39</v>
      </c>
      <c r="AM99" s="8">
        <v>35.9</v>
      </c>
      <c r="AN99" s="8">
        <v>0.44</v>
      </c>
      <c r="AO99" s="8">
        <v>47.8</v>
      </c>
      <c r="AP99" s="8">
        <v>58.2</v>
      </c>
    </row>
    <row r="100" spans="1:42">
      <c r="A100">
        <v>99</v>
      </c>
      <c r="B100" s="9">
        <v>80.6</v>
      </c>
      <c r="C100" s="9">
        <v>50.2</v>
      </c>
      <c r="D100" s="9">
        <v>30.2</v>
      </c>
      <c r="E100" s="9">
        <v>0.92</v>
      </c>
      <c r="F100" s="13">
        <f t="shared" si="1"/>
        <v>1.66225165562914</v>
      </c>
      <c r="G100" s="8">
        <v>48</v>
      </c>
      <c r="H100" s="8">
        <v>2.48</v>
      </c>
      <c r="I100" s="8">
        <v>34.4</v>
      </c>
      <c r="J100" s="8">
        <v>21.9</v>
      </c>
      <c r="K100" s="8">
        <v>5.06</v>
      </c>
      <c r="L100" s="8">
        <v>94.9</v>
      </c>
      <c r="M100" s="8">
        <v>3.67</v>
      </c>
      <c r="N100" s="8">
        <v>18.2</v>
      </c>
      <c r="O100" s="8">
        <v>20.3</v>
      </c>
      <c r="P100" s="8">
        <v>3.95</v>
      </c>
      <c r="Q100" s="8">
        <v>57.5</v>
      </c>
      <c r="R100" s="8">
        <v>46.9</v>
      </c>
      <c r="S100" s="8">
        <v>28.8</v>
      </c>
      <c r="T100" s="8">
        <v>59.2</v>
      </c>
      <c r="U100" s="8">
        <v>30.3</v>
      </c>
      <c r="V100" s="8">
        <v>69.7</v>
      </c>
      <c r="W100" s="8">
        <v>14.7</v>
      </c>
      <c r="X100" s="8">
        <v>14.7</v>
      </c>
      <c r="Y100" s="8">
        <v>17.4</v>
      </c>
      <c r="Z100" s="8">
        <v>3.26</v>
      </c>
      <c r="AA100" s="8">
        <v>3.26</v>
      </c>
      <c r="AB100" s="8">
        <v>34.3</v>
      </c>
      <c r="AC100" s="8">
        <v>6.51</v>
      </c>
      <c r="AD100" s="8">
        <v>43.7</v>
      </c>
      <c r="AE100" s="8">
        <v>4.94</v>
      </c>
      <c r="AF100" s="8">
        <v>3.82</v>
      </c>
      <c r="AG100" s="8">
        <v>0.98</v>
      </c>
      <c r="AH100" s="8">
        <v>0.19</v>
      </c>
      <c r="AI100" s="8">
        <v>0.19</v>
      </c>
      <c r="AJ100" s="8">
        <v>0.19</v>
      </c>
      <c r="AK100" s="8">
        <v>0.19</v>
      </c>
      <c r="AL100" s="8">
        <v>13.6</v>
      </c>
      <c r="AM100" s="8">
        <v>50.3</v>
      </c>
      <c r="AN100" s="8">
        <v>1.52</v>
      </c>
      <c r="AO100" s="8">
        <v>27.1</v>
      </c>
      <c r="AP100" s="8">
        <v>39.7</v>
      </c>
    </row>
    <row r="101" spans="1:42">
      <c r="A101">
        <v>100</v>
      </c>
      <c r="B101" s="9">
        <v>69.3</v>
      </c>
      <c r="C101" s="9">
        <v>63</v>
      </c>
      <c r="D101" s="9">
        <v>36.4</v>
      </c>
      <c r="E101" s="9">
        <v>1.33</v>
      </c>
      <c r="F101" s="13">
        <f t="shared" si="1"/>
        <v>1.73076923076923</v>
      </c>
      <c r="G101" s="8">
        <v>43.1</v>
      </c>
      <c r="H101" s="8">
        <v>3.02</v>
      </c>
      <c r="I101" s="8">
        <v>45.2</v>
      </c>
      <c r="J101" s="8">
        <v>22.9</v>
      </c>
      <c r="K101" s="8">
        <v>4.11</v>
      </c>
      <c r="L101" s="8">
        <v>95.9</v>
      </c>
      <c r="M101" s="8">
        <v>4.5</v>
      </c>
      <c r="N101" s="8">
        <v>28.2</v>
      </c>
      <c r="O101" s="8">
        <v>23.3</v>
      </c>
      <c r="P101" s="8">
        <v>8.48</v>
      </c>
      <c r="Q101" s="8">
        <v>40.1</v>
      </c>
      <c r="R101" s="8">
        <v>39.3</v>
      </c>
      <c r="S101" s="8">
        <v>81.9</v>
      </c>
      <c r="T101" s="8">
        <v>6.13</v>
      </c>
      <c r="U101" s="8">
        <v>81.1</v>
      </c>
      <c r="V101" s="8">
        <v>18.9</v>
      </c>
      <c r="W101" s="8">
        <v>27.2</v>
      </c>
      <c r="X101" s="8">
        <v>27.2</v>
      </c>
      <c r="Y101" s="8">
        <v>16.2</v>
      </c>
      <c r="Z101" s="8">
        <v>2.3</v>
      </c>
      <c r="AA101" s="8">
        <v>2.3</v>
      </c>
      <c r="AB101" s="8">
        <v>29.9</v>
      </c>
      <c r="AC101" s="8">
        <v>6.77</v>
      </c>
      <c r="AD101" s="8">
        <v>46.9</v>
      </c>
      <c r="AE101" s="8">
        <v>5.41</v>
      </c>
      <c r="AF101" s="8">
        <v>2.82</v>
      </c>
      <c r="AG101" s="8">
        <v>1.84</v>
      </c>
      <c r="AH101" s="8">
        <v>0.14</v>
      </c>
      <c r="AI101" s="8">
        <v>0.14</v>
      </c>
      <c r="AJ101" s="8">
        <v>0.14</v>
      </c>
      <c r="AK101" s="8">
        <v>0.14</v>
      </c>
      <c r="AL101" s="8">
        <v>29.4</v>
      </c>
      <c r="AM101" s="8">
        <v>64.4</v>
      </c>
      <c r="AN101" s="8">
        <v>1.38</v>
      </c>
      <c r="AO101" s="8">
        <v>40.2</v>
      </c>
      <c r="AP101" s="8">
        <v>11.9</v>
      </c>
    </row>
    <row r="102" spans="29:29">
      <c r="AC102" s="8">
        <v>7.96</v>
      </c>
    </row>
    <row r="103" spans="29:29">
      <c r="AC103" s="8">
        <v>8.21</v>
      </c>
    </row>
    <row r="104" spans="29:29">
      <c r="AC104" s="8">
        <v>6.86</v>
      </c>
    </row>
    <row r="105" spans="29:29">
      <c r="AC105" s="8">
        <v>9.3</v>
      </c>
    </row>
    <row r="106" spans="29:29">
      <c r="AC106" s="8">
        <v>5.39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AW30"/>
  <sheetViews>
    <sheetView workbookViewId="0">
      <selection activeCell="D5" sqref="D5"/>
    </sheetView>
  </sheetViews>
  <sheetFormatPr defaultColWidth="9" defaultRowHeight="14"/>
  <sheetData>
    <row r="1" ht="15" spans="1:49">
      <c r="A1" s="1" t="s">
        <v>0</v>
      </c>
      <c r="B1" s="2" t="s">
        <v>51</v>
      </c>
      <c r="C1" s="3" t="s">
        <v>52</v>
      </c>
      <c r="D1" s="4" t="s">
        <v>4</v>
      </c>
      <c r="E1" s="5" t="s">
        <v>53</v>
      </c>
      <c r="F1" s="3" t="s">
        <v>54</v>
      </c>
      <c r="G1" s="3" t="s">
        <v>55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3" t="s">
        <v>29</v>
      </c>
      <c r="AD1" s="3" t="s">
        <v>30</v>
      </c>
      <c r="AE1" s="3" t="s">
        <v>31</v>
      </c>
      <c r="AF1" s="3" t="s">
        <v>32</v>
      </c>
      <c r="AG1" s="3" t="s">
        <v>33</v>
      </c>
      <c r="AH1" s="3" t="s">
        <v>34</v>
      </c>
      <c r="AI1" s="3" t="s">
        <v>35</v>
      </c>
      <c r="AJ1" s="3" t="s">
        <v>36</v>
      </c>
      <c r="AK1" s="3" t="s">
        <v>37</v>
      </c>
      <c r="AL1" s="3" t="s">
        <v>38</v>
      </c>
      <c r="AM1" s="3" t="s">
        <v>39</v>
      </c>
      <c r="AN1" s="3" t="s">
        <v>40</v>
      </c>
      <c r="AO1" s="3" t="s">
        <v>41</v>
      </c>
      <c r="AP1" s="3" t="s">
        <v>42</v>
      </c>
      <c r="AQ1" s="3" t="s">
        <v>43</v>
      </c>
      <c r="AR1" s="3" t="s">
        <v>44</v>
      </c>
      <c r="AS1" s="3" t="s">
        <v>45</v>
      </c>
      <c r="AT1" s="3" t="s">
        <v>46</v>
      </c>
      <c r="AU1" s="3" t="s">
        <v>47</v>
      </c>
      <c r="AV1" s="3" t="s">
        <v>56</v>
      </c>
      <c r="AW1" s="3" t="s">
        <v>49</v>
      </c>
    </row>
    <row r="2" ht="15" spans="1:49">
      <c r="A2" s="6">
        <v>1</v>
      </c>
      <c r="B2" s="7" t="s">
        <v>57</v>
      </c>
      <c r="C2" s="8">
        <v>14</v>
      </c>
      <c r="D2" s="8">
        <v>1</v>
      </c>
      <c r="E2" s="8">
        <v>3355</v>
      </c>
      <c r="F2" s="8">
        <v>0.553</v>
      </c>
      <c r="G2" s="8">
        <v>435.3</v>
      </c>
      <c r="H2" s="8">
        <v>315.4</v>
      </c>
      <c r="I2" s="8">
        <v>74.51</v>
      </c>
      <c r="J2" s="8">
        <v>49.1</v>
      </c>
      <c r="K2" s="8">
        <v>47.1</v>
      </c>
      <c r="L2" s="8">
        <v>0.18</v>
      </c>
      <c r="M2" s="10">
        <f>J2/K2</f>
        <v>1.04246284501062</v>
      </c>
      <c r="N2" s="8">
        <v>29.7</v>
      </c>
      <c r="O2" s="8">
        <v>7.37</v>
      </c>
      <c r="P2" s="8">
        <v>43.5</v>
      </c>
      <c r="Q2" s="8">
        <v>27.9</v>
      </c>
      <c r="R2" s="8">
        <v>5.45</v>
      </c>
      <c r="S2" s="8">
        <v>94.6</v>
      </c>
      <c r="T2" s="8">
        <v>8.62</v>
      </c>
      <c r="U2" s="8">
        <v>11.54</v>
      </c>
      <c r="V2" s="8">
        <v>83.6</v>
      </c>
      <c r="W2" s="8">
        <v>4.01</v>
      </c>
      <c r="X2" s="8">
        <v>14.69</v>
      </c>
      <c r="Y2" s="8">
        <v>36.2</v>
      </c>
      <c r="Z2" s="8">
        <v>48.5</v>
      </c>
      <c r="AA2" s="8">
        <v>44.5</v>
      </c>
      <c r="AB2" s="8">
        <v>64</v>
      </c>
      <c r="AC2" s="8">
        <v>55.5</v>
      </c>
      <c r="AD2" s="8">
        <v>17.7</v>
      </c>
      <c r="AE2" s="8">
        <v>9.42</v>
      </c>
      <c r="AF2" s="8">
        <v>21.7</v>
      </c>
      <c r="AG2" s="8">
        <v>4.41</v>
      </c>
      <c r="AH2" s="8">
        <v>2.31</v>
      </c>
      <c r="AI2" s="8">
        <v>26.3</v>
      </c>
      <c r="AJ2" s="8">
        <v>19.6</v>
      </c>
      <c r="AK2" s="8">
        <v>30.5</v>
      </c>
      <c r="AL2" s="8">
        <v>29</v>
      </c>
      <c r="AM2" s="8">
        <v>0.88</v>
      </c>
      <c r="AN2" s="8">
        <v>0.43</v>
      </c>
      <c r="AO2" s="8">
        <v>0.2</v>
      </c>
      <c r="AP2" s="8">
        <v>0.64</v>
      </c>
      <c r="AQ2" s="8">
        <v>86.3</v>
      </c>
      <c r="AR2" s="8">
        <v>14</v>
      </c>
      <c r="AS2" s="8">
        <v>4.72</v>
      </c>
      <c r="AT2" s="8">
        <v>50.3</v>
      </c>
      <c r="AU2" s="8">
        <v>2.06</v>
      </c>
      <c r="AV2" s="8">
        <v>69.3</v>
      </c>
      <c r="AW2" s="8">
        <v>2.5</v>
      </c>
    </row>
    <row r="3" ht="15" spans="1:49">
      <c r="A3" s="6">
        <v>2</v>
      </c>
      <c r="B3" s="7" t="s">
        <v>57</v>
      </c>
      <c r="C3" s="8">
        <v>10</v>
      </c>
      <c r="D3" s="8">
        <v>0</v>
      </c>
      <c r="E3" s="8">
        <v>116</v>
      </c>
      <c r="F3" s="8">
        <v>0.438</v>
      </c>
      <c r="G3" s="8">
        <v>477.1</v>
      </c>
      <c r="H3" s="8">
        <v>344.9</v>
      </c>
      <c r="I3" s="8">
        <v>86.7</v>
      </c>
      <c r="J3" s="8">
        <v>45.3</v>
      </c>
      <c r="K3" s="8">
        <v>47.2</v>
      </c>
      <c r="L3" s="8">
        <v>0.52</v>
      </c>
      <c r="M3" s="10">
        <f t="shared" ref="M3:M30" si="0">J3/K3</f>
        <v>0.959745762711864</v>
      </c>
      <c r="N3" s="8">
        <v>33.8</v>
      </c>
      <c r="O3" s="8">
        <v>4.05</v>
      </c>
      <c r="P3" s="8">
        <v>40</v>
      </c>
      <c r="Q3" s="8">
        <v>37.9</v>
      </c>
      <c r="R3" s="8">
        <v>2.66</v>
      </c>
      <c r="S3" s="8">
        <v>97.3</v>
      </c>
      <c r="T3" s="8">
        <v>8.09</v>
      </c>
      <c r="U3" s="8">
        <v>14.7</v>
      </c>
      <c r="V3" s="8">
        <v>64.4</v>
      </c>
      <c r="W3" s="8">
        <v>4.41</v>
      </c>
      <c r="X3" s="8">
        <v>30.3</v>
      </c>
      <c r="Y3" s="8">
        <v>19.5</v>
      </c>
      <c r="Z3" s="8">
        <v>25.4</v>
      </c>
      <c r="AA3" s="8">
        <v>87.1</v>
      </c>
      <c r="AB3" s="8">
        <v>8.81</v>
      </c>
      <c r="AC3" s="8">
        <v>91.2</v>
      </c>
      <c r="AD3" s="8">
        <v>20.1</v>
      </c>
      <c r="AE3" s="8">
        <v>20.6</v>
      </c>
      <c r="AF3" s="8">
        <v>21.9</v>
      </c>
      <c r="AG3" s="8">
        <v>2.65</v>
      </c>
      <c r="AH3" s="8">
        <v>2.86</v>
      </c>
      <c r="AI3" s="8">
        <v>9.46</v>
      </c>
      <c r="AJ3" s="8">
        <v>13.4</v>
      </c>
      <c r="AK3" s="8">
        <v>44.8</v>
      </c>
      <c r="AL3" s="8">
        <v>18.9</v>
      </c>
      <c r="AM3" s="8">
        <v>0.26</v>
      </c>
      <c r="AN3" s="8">
        <v>1.89</v>
      </c>
      <c r="AO3" s="8">
        <v>0.24</v>
      </c>
      <c r="AP3" s="8">
        <v>2.13</v>
      </c>
      <c r="AQ3" s="8">
        <v>87</v>
      </c>
      <c r="AR3" s="8">
        <v>15.2</v>
      </c>
      <c r="AS3" s="8">
        <v>7.14</v>
      </c>
      <c r="AT3" s="8">
        <v>84</v>
      </c>
      <c r="AU3" s="8">
        <v>8.2</v>
      </c>
      <c r="AV3" s="8">
        <v>82.8</v>
      </c>
      <c r="AW3" s="8">
        <v>6.04</v>
      </c>
    </row>
    <row r="4" ht="15" spans="1:49">
      <c r="A4" s="6">
        <v>3</v>
      </c>
      <c r="B4" s="7" t="s">
        <v>57</v>
      </c>
      <c r="C4" s="8">
        <v>10</v>
      </c>
      <c r="D4" s="8">
        <v>1</v>
      </c>
      <c r="E4" s="8">
        <v>419</v>
      </c>
      <c r="F4" s="8">
        <v>0.355</v>
      </c>
      <c r="G4" s="8">
        <v>466</v>
      </c>
      <c r="H4" s="8">
        <v>451.7</v>
      </c>
      <c r="I4" s="8">
        <v>75</v>
      </c>
      <c r="J4" s="8">
        <v>44</v>
      </c>
      <c r="K4" s="8">
        <v>49.4</v>
      </c>
      <c r="L4" s="8">
        <v>0.41</v>
      </c>
      <c r="M4" s="10">
        <f t="shared" si="0"/>
        <v>0.890688259109312</v>
      </c>
      <c r="N4" s="8">
        <v>14</v>
      </c>
      <c r="O4" s="8">
        <v>7.49</v>
      </c>
      <c r="P4" s="8">
        <v>68.2</v>
      </c>
      <c r="Q4" s="8">
        <v>33.6</v>
      </c>
      <c r="R4" s="8">
        <v>8.09</v>
      </c>
      <c r="S4" s="8">
        <v>91.9</v>
      </c>
      <c r="T4" s="8">
        <v>2.48</v>
      </c>
      <c r="U4" s="8">
        <v>48.8</v>
      </c>
      <c r="V4" s="8">
        <v>40.1</v>
      </c>
      <c r="W4" s="8">
        <v>4.01</v>
      </c>
      <c r="X4" s="8">
        <v>20.9</v>
      </c>
      <c r="Y4" s="8">
        <v>49</v>
      </c>
      <c r="Z4" s="8">
        <v>51.6</v>
      </c>
      <c r="AA4" s="8">
        <v>60.9</v>
      </c>
      <c r="AB4" s="8">
        <v>14.3</v>
      </c>
      <c r="AC4" s="8">
        <v>85.7</v>
      </c>
      <c r="AD4" s="8">
        <v>21.6</v>
      </c>
      <c r="AE4" s="8">
        <v>37.5</v>
      </c>
      <c r="AF4" s="8">
        <v>16.8</v>
      </c>
      <c r="AG4" s="8">
        <v>4.47</v>
      </c>
      <c r="AH4" s="8">
        <v>3.03</v>
      </c>
      <c r="AI4" s="8">
        <v>21.8</v>
      </c>
      <c r="AJ4" s="8">
        <v>7.28</v>
      </c>
      <c r="AK4" s="8">
        <v>56.5</v>
      </c>
      <c r="AL4" s="8">
        <v>24.7</v>
      </c>
      <c r="AM4" s="8">
        <v>0.86</v>
      </c>
      <c r="AN4" s="8">
        <v>2.23</v>
      </c>
      <c r="AO4" s="8">
        <v>0.27</v>
      </c>
      <c r="AP4" s="8">
        <v>2.5</v>
      </c>
      <c r="AQ4" s="8">
        <v>82.1</v>
      </c>
      <c r="AR4" s="8">
        <v>18.2</v>
      </c>
      <c r="AS4" s="8">
        <v>23.6</v>
      </c>
      <c r="AT4" s="8">
        <v>63.3</v>
      </c>
      <c r="AU4" s="8">
        <v>1.17</v>
      </c>
      <c r="AV4" s="8">
        <v>82.1</v>
      </c>
      <c r="AW4" s="8">
        <v>19.7</v>
      </c>
    </row>
    <row r="5" ht="15" spans="1:49">
      <c r="A5" s="6">
        <v>4</v>
      </c>
      <c r="B5" s="7" t="s">
        <v>57</v>
      </c>
      <c r="C5" s="8">
        <v>10</v>
      </c>
      <c r="D5" s="8">
        <v>1</v>
      </c>
      <c r="E5" s="8">
        <v>2003</v>
      </c>
      <c r="F5" s="8">
        <v>0.41</v>
      </c>
      <c r="G5" s="8">
        <v>417.3</v>
      </c>
      <c r="H5" s="8">
        <v>333.1</v>
      </c>
      <c r="I5" s="8">
        <v>75.8</v>
      </c>
      <c r="J5" s="8">
        <v>65.2</v>
      </c>
      <c r="K5" s="8">
        <v>27.8</v>
      </c>
      <c r="L5" s="8">
        <v>1.11</v>
      </c>
      <c r="M5" s="10">
        <f t="shared" si="0"/>
        <v>2.34532374100719</v>
      </c>
      <c r="N5" s="8">
        <v>46.4</v>
      </c>
      <c r="O5" s="8">
        <v>4.39</v>
      </c>
      <c r="P5" s="8">
        <v>20.8</v>
      </c>
      <c r="Q5" s="8">
        <v>48.3</v>
      </c>
      <c r="R5" s="8">
        <v>0.79</v>
      </c>
      <c r="S5" s="8">
        <v>99.2</v>
      </c>
      <c r="T5" s="8">
        <v>2.53</v>
      </c>
      <c r="U5" s="8">
        <v>35.4</v>
      </c>
      <c r="V5" s="8">
        <v>16.7</v>
      </c>
      <c r="W5" s="8">
        <v>9.79</v>
      </c>
      <c r="X5" s="8">
        <v>51.9</v>
      </c>
      <c r="Y5" s="8">
        <v>40.1</v>
      </c>
      <c r="Z5" s="8">
        <v>84.2</v>
      </c>
      <c r="AA5" s="8">
        <v>28.3</v>
      </c>
      <c r="AB5" s="8">
        <v>29.6</v>
      </c>
      <c r="AC5" s="8">
        <v>70.4</v>
      </c>
      <c r="AD5" s="8">
        <v>16.6</v>
      </c>
      <c r="AE5" s="8">
        <v>23.6</v>
      </c>
      <c r="AF5" s="8">
        <v>7.78</v>
      </c>
      <c r="AG5" s="8">
        <v>1.39</v>
      </c>
      <c r="AH5" s="8">
        <v>1.59</v>
      </c>
      <c r="AI5" s="8">
        <v>20.5</v>
      </c>
      <c r="AJ5" s="8">
        <v>17.3</v>
      </c>
      <c r="AK5" s="8">
        <v>57.3</v>
      </c>
      <c r="AL5" s="8">
        <v>38.5</v>
      </c>
      <c r="AM5" s="8">
        <v>3.66</v>
      </c>
      <c r="AN5" s="8">
        <v>4.08</v>
      </c>
      <c r="AO5" s="8">
        <v>0.24</v>
      </c>
      <c r="AP5" s="8">
        <v>4.32</v>
      </c>
      <c r="AQ5" s="8">
        <v>93.5</v>
      </c>
      <c r="AR5" s="8">
        <v>15</v>
      </c>
      <c r="AS5" s="8">
        <v>21.1</v>
      </c>
      <c r="AT5" s="8">
        <v>59.9</v>
      </c>
      <c r="AU5" s="8">
        <v>4.18</v>
      </c>
      <c r="AV5" s="8">
        <v>25.3</v>
      </c>
      <c r="AW5" s="8">
        <v>30.6</v>
      </c>
    </row>
    <row r="6" ht="15" spans="1:49">
      <c r="A6" s="6">
        <v>5</v>
      </c>
      <c r="B6" s="7" t="s">
        <v>57</v>
      </c>
      <c r="C6" s="8">
        <v>8</v>
      </c>
      <c r="D6" s="8">
        <v>1</v>
      </c>
      <c r="E6" s="8">
        <v>871</v>
      </c>
      <c r="F6" s="8">
        <v>0.158</v>
      </c>
      <c r="G6" s="8">
        <v>411</v>
      </c>
      <c r="H6" s="8">
        <v>321.4</v>
      </c>
      <c r="I6" s="8">
        <v>87.1</v>
      </c>
      <c r="J6" s="8">
        <v>60.9</v>
      </c>
      <c r="K6" s="8">
        <v>52.3</v>
      </c>
      <c r="L6" s="8">
        <v>0.87</v>
      </c>
      <c r="M6" s="10">
        <f t="shared" si="0"/>
        <v>1.16443594646272</v>
      </c>
      <c r="N6" s="8">
        <v>25.6</v>
      </c>
      <c r="O6" s="8">
        <v>4.92</v>
      </c>
      <c r="P6" s="8">
        <v>56.1</v>
      </c>
      <c r="Q6" s="8">
        <v>31.1</v>
      </c>
      <c r="R6" s="8">
        <v>8.2</v>
      </c>
      <c r="S6" s="8">
        <v>91.8</v>
      </c>
      <c r="T6" s="8">
        <v>5.34</v>
      </c>
      <c r="U6" s="8">
        <v>28.4</v>
      </c>
      <c r="V6" s="8">
        <v>41.6</v>
      </c>
      <c r="W6" s="8">
        <v>3.53</v>
      </c>
      <c r="X6" s="8">
        <v>40.3</v>
      </c>
      <c r="Y6" s="8">
        <v>47.9</v>
      </c>
      <c r="Z6" s="8">
        <v>23.5</v>
      </c>
      <c r="AA6" s="8">
        <v>89</v>
      </c>
      <c r="AB6" s="8">
        <v>8.31</v>
      </c>
      <c r="AC6" s="8">
        <v>91.7</v>
      </c>
      <c r="AD6" s="8">
        <v>20.3</v>
      </c>
      <c r="AE6" s="8">
        <v>16.7</v>
      </c>
      <c r="AF6" s="8">
        <v>19.3</v>
      </c>
      <c r="AG6" s="8">
        <v>2.73</v>
      </c>
      <c r="AH6" s="8">
        <v>2.29</v>
      </c>
      <c r="AI6" s="8">
        <v>21.1</v>
      </c>
      <c r="AJ6" s="8">
        <v>7.19</v>
      </c>
      <c r="AK6" s="8">
        <v>25.8</v>
      </c>
      <c r="AL6" s="8">
        <v>28.3</v>
      </c>
      <c r="AM6" s="8">
        <v>0.39</v>
      </c>
      <c r="AN6" s="8">
        <v>0.87</v>
      </c>
      <c r="AO6" s="8">
        <v>0.14</v>
      </c>
      <c r="AP6" s="8">
        <v>1.01</v>
      </c>
      <c r="AQ6" s="8">
        <v>74.7</v>
      </c>
      <c r="AR6" s="8">
        <v>17.6</v>
      </c>
      <c r="AS6" s="8">
        <v>25.3</v>
      </c>
      <c r="AT6" s="8">
        <v>52.1</v>
      </c>
      <c r="AU6" s="8">
        <v>23.1</v>
      </c>
      <c r="AV6" s="8">
        <v>91.9</v>
      </c>
      <c r="AW6" s="8">
        <v>25.6</v>
      </c>
    </row>
    <row r="7" ht="15" spans="1:49">
      <c r="A7" s="6">
        <v>6</v>
      </c>
      <c r="B7" s="7" t="s">
        <v>57</v>
      </c>
      <c r="C7" s="8">
        <v>8</v>
      </c>
      <c r="D7" s="8">
        <v>1</v>
      </c>
      <c r="E7" s="8">
        <v>618</v>
      </c>
      <c r="F7" s="8">
        <v>0.503</v>
      </c>
      <c r="G7" s="8">
        <v>451.3</v>
      </c>
      <c r="H7" s="8">
        <v>298.9</v>
      </c>
      <c r="I7" s="8">
        <v>66.2</v>
      </c>
      <c r="J7" s="8">
        <v>60.3</v>
      </c>
      <c r="K7" s="8">
        <v>33</v>
      </c>
      <c r="L7" s="8">
        <v>1.77</v>
      </c>
      <c r="M7" s="10">
        <f t="shared" si="0"/>
        <v>1.82727272727273</v>
      </c>
      <c r="N7" s="8">
        <v>23.2</v>
      </c>
      <c r="O7" s="8">
        <v>5.64</v>
      </c>
      <c r="P7" s="8">
        <v>62.9</v>
      </c>
      <c r="Q7" s="8">
        <v>34.4</v>
      </c>
      <c r="R7" s="8">
        <v>21.6</v>
      </c>
      <c r="S7" s="8">
        <v>78.4</v>
      </c>
      <c r="T7" s="8">
        <v>2.2</v>
      </c>
      <c r="U7" s="8">
        <v>25</v>
      </c>
      <c r="V7" s="8">
        <v>30.5</v>
      </c>
      <c r="W7" s="8">
        <v>6.21</v>
      </c>
      <c r="X7" s="8">
        <v>52.1</v>
      </c>
      <c r="Y7" s="8">
        <v>50.4</v>
      </c>
      <c r="Z7" s="8">
        <v>36.5</v>
      </c>
      <c r="AA7" s="8">
        <v>76</v>
      </c>
      <c r="AB7" s="8">
        <v>12.4</v>
      </c>
      <c r="AC7" s="8">
        <v>87.6</v>
      </c>
      <c r="AD7" s="8">
        <v>34</v>
      </c>
      <c r="AE7" s="8">
        <v>5.21</v>
      </c>
      <c r="AF7" s="8">
        <v>7.99</v>
      </c>
      <c r="AG7" s="8">
        <v>5.5</v>
      </c>
      <c r="AH7" s="8">
        <v>1.5</v>
      </c>
      <c r="AI7" s="8">
        <v>21.9</v>
      </c>
      <c r="AJ7" s="8">
        <v>15.7</v>
      </c>
      <c r="AK7" s="8">
        <v>13.3</v>
      </c>
      <c r="AL7" s="8">
        <v>30</v>
      </c>
      <c r="AM7" s="8">
        <v>3.36</v>
      </c>
      <c r="AN7" s="8">
        <v>0.65</v>
      </c>
      <c r="AO7" s="8">
        <v>1.94</v>
      </c>
      <c r="AP7" s="8">
        <v>2.59</v>
      </c>
      <c r="AQ7" s="8">
        <v>79.8</v>
      </c>
      <c r="AR7" s="8">
        <v>10.6</v>
      </c>
      <c r="AS7" s="8">
        <v>18</v>
      </c>
      <c r="AT7" s="8">
        <v>49.1</v>
      </c>
      <c r="AU7" s="8">
        <v>10.6</v>
      </c>
      <c r="AV7" s="8">
        <v>75.5</v>
      </c>
      <c r="AW7" s="8">
        <v>20.8</v>
      </c>
    </row>
    <row r="8" ht="15" spans="1:49">
      <c r="A8" s="6">
        <v>7</v>
      </c>
      <c r="B8" s="7" t="s">
        <v>57</v>
      </c>
      <c r="C8" s="8">
        <v>10</v>
      </c>
      <c r="D8" s="8">
        <v>0</v>
      </c>
      <c r="E8" s="8">
        <v>111</v>
      </c>
      <c r="F8" s="8">
        <v>0.79</v>
      </c>
      <c r="G8" s="8">
        <v>108.2</v>
      </c>
      <c r="H8" s="8">
        <v>59.8</v>
      </c>
      <c r="I8" s="8">
        <v>83.9</v>
      </c>
      <c r="J8" s="8">
        <v>59.9</v>
      </c>
      <c r="K8" s="8">
        <v>40.5</v>
      </c>
      <c r="L8" s="8">
        <v>2.18</v>
      </c>
      <c r="M8" s="10">
        <f t="shared" si="0"/>
        <v>1.47901234567901</v>
      </c>
      <c r="N8" s="8">
        <v>25.6</v>
      </c>
      <c r="O8" s="8">
        <v>6.46</v>
      </c>
      <c r="P8" s="8">
        <v>54</v>
      </c>
      <c r="Q8" s="8">
        <v>48.6</v>
      </c>
      <c r="R8" s="8">
        <v>25.9</v>
      </c>
      <c r="S8" s="8">
        <v>74.1</v>
      </c>
      <c r="T8" s="8">
        <v>1.84</v>
      </c>
      <c r="U8" s="8">
        <v>27.3</v>
      </c>
      <c r="V8" s="8">
        <v>40.5</v>
      </c>
      <c r="W8" s="8">
        <v>4.95</v>
      </c>
      <c r="X8" s="8">
        <v>41</v>
      </c>
      <c r="Y8" s="8">
        <v>38.3</v>
      </c>
      <c r="Z8" s="8">
        <v>61.6</v>
      </c>
      <c r="AA8" s="8">
        <v>50.9</v>
      </c>
      <c r="AB8" s="8">
        <v>6.78</v>
      </c>
      <c r="AC8" s="8">
        <v>93.2</v>
      </c>
      <c r="AD8" s="8">
        <v>33.3</v>
      </c>
      <c r="AE8" s="8">
        <v>48.1</v>
      </c>
      <c r="AF8" s="8">
        <v>8.91</v>
      </c>
      <c r="AG8" s="8">
        <v>2.93</v>
      </c>
      <c r="AH8" s="8">
        <v>0.9</v>
      </c>
      <c r="AI8" s="8">
        <v>16.9</v>
      </c>
      <c r="AJ8" s="8">
        <v>9.22</v>
      </c>
      <c r="AK8" s="8">
        <v>56.7</v>
      </c>
      <c r="AL8" s="8">
        <v>40.9</v>
      </c>
      <c r="AM8" s="8">
        <v>3.12</v>
      </c>
      <c r="AN8" s="8">
        <v>5.4</v>
      </c>
      <c r="AO8" s="8">
        <v>0.33</v>
      </c>
      <c r="AP8" s="8">
        <v>5.73</v>
      </c>
      <c r="AQ8" s="8">
        <v>68.6</v>
      </c>
      <c r="AR8" s="8">
        <v>10.6</v>
      </c>
      <c r="AS8" s="8">
        <v>7.98</v>
      </c>
      <c r="AT8" s="8">
        <v>60.6</v>
      </c>
      <c r="AU8" s="8">
        <v>7.81</v>
      </c>
      <c r="AV8" s="8">
        <v>8.71</v>
      </c>
      <c r="AW8" s="8">
        <v>20.2</v>
      </c>
    </row>
    <row r="9" ht="15" spans="1:49">
      <c r="A9" s="6">
        <v>8</v>
      </c>
      <c r="B9" s="7" t="s">
        <v>57</v>
      </c>
      <c r="C9" s="8">
        <v>6</v>
      </c>
      <c r="D9" s="8">
        <v>0</v>
      </c>
      <c r="E9" s="8">
        <v>68</v>
      </c>
      <c r="F9" s="8">
        <v>0.595</v>
      </c>
      <c r="G9" s="8">
        <v>123.7</v>
      </c>
      <c r="H9" s="8">
        <v>71.5</v>
      </c>
      <c r="I9" s="8">
        <v>75.8</v>
      </c>
      <c r="J9" s="8">
        <v>65.2</v>
      </c>
      <c r="K9" s="8">
        <v>25.9</v>
      </c>
      <c r="L9" s="8">
        <v>0.37</v>
      </c>
      <c r="M9" s="10">
        <f t="shared" si="0"/>
        <v>2.51737451737452</v>
      </c>
      <c r="N9" s="8">
        <v>35.1</v>
      </c>
      <c r="O9" s="8">
        <v>5.16</v>
      </c>
      <c r="P9" s="8">
        <v>37.8</v>
      </c>
      <c r="Q9" s="8">
        <v>39.7</v>
      </c>
      <c r="R9" s="8">
        <v>2.93</v>
      </c>
      <c r="S9" s="8">
        <v>97.1</v>
      </c>
      <c r="T9" s="8">
        <v>3.96</v>
      </c>
      <c r="U9" s="8">
        <v>20.1</v>
      </c>
      <c r="V9" s="8">
        <v>45.5</v>
      </c>
      <c r="W9" s="8">
        <v>8.6</v>
      </c>
      <c r="X9" s="8">
        <v>39.5</v>
      </c>
      <c r="Y9" s="8">
        <v>35.8</v>
      </c>
      <c r="Z9" s="8">
        <v>53.2</v>
      </c>
      <c r="AA9" s="8">
        <v>59.3</v>
      </c>
      <c r="AB9" s="8">
        <v>27.2</v>
      </c>
      <c r="AC9" s="8">
        <v>72.8</v>
      </c>
      <c r="AD9" s="8">
        <v>26.6</v>
      </c>
      <c r="AE9" s="8">
        <v>26.7</v>
      </c>
      <c r="AF9" s="8">
        <v>11.1</v>
      </c>
      <c r="AG9" s="8">
        <v>1.99</v>
      </c>
      <c r="AH9" s="8">
        <v>0.48</v>
      </c>
      <c r="AI9" s="8">
        <v>22.3</v>
      </c>
      <c r="AJ9" s="8">
        <v>10.9</v>
      </c>
      <c r="AK9" s="8">
        <v>66.2</v>
      </c>
      <c r="AL9" s="8">
        <v>45.5</v>
      </c>
      <c r="AM9" s="8">
        <v>0.85</v>
      </c>
      <c r="AN9" s="8">
        <v>2.64</v>
      </c>
      <c r="AO9" s="8">
        <v>0.2</v>
      </c>
      <c r="AP9" s="8">
        <v>2.84</v>
      </c>
      <c r="AQ9" s="8">
        <v>70.5</v>
      </c>
      <c r="AR9" s="8">
        <v>14.7</v>
      </c>
      <c r="AS9" s="8">
        <v>19.1</v>
      </c>
      <c r="AT9" s="8">
        <v>55.5</v>
      </c>
      <c r="AU9" s="8">
        <v>12.9</v>
      </c>
      <c r="AV9" s="8">
        <v>33.3</v>
      </c>
      <c r="AW9" s="8">
        <v>21.7</v>
      </c>
    </row>
    <row r="10" ht="15" spans="1:49">
      <c r="A10" s="6">
        <v>9</v>
      </c>
      <c r="B10" s="7" t="s">
        <v>57</v>
      </c>
      <c r="C10" s="8">
        <v>18</v>
      </c>
      <c r="D10" s="8">
        <v>1</v>
      </c>
      <c r="E10" s="8">
        <v>1058</v>
      </c>
      <c r="F10" s="8">
        <v>0.38</v>
      </c>
      <c r="G10" s="8">
        <v>530</v>
      </c>
      <c r="H10" s="8">
        <v>762.9</v>
      </c>
      <c r="I10" s="8">
        <v>87.9</v>
      </c>
      <c r="J10" s="8">
        <v>75.3</v>
      </c>
      <c r="K10" s="8">
        <v>21</v>
      </c>
      <c r="L10" s="8">
        <v>0.54</v>
      </c>
      <c r="M10" s="10">
        <f t="shared" si="0"/>
        <v>3.58571428571429</v>
      </c>
      <c r="N10" s="8">
        <v>38.2</v>
      </c>
      <c r="O10" s="8">
        <v>4.91</v>
      </c>
      <c r="P10" s="8">
        <v>33.4</v>
      </c>
      <c r="Q10" s="8">
        <v>41.1</v>
      </c>
      <c r="R10" s="8">
        <v>3.9</v>
      </c>
      <c r="S10" s="8">
        <v>96.1</v>
      </c>
      <c r="T10" s="8">
        <v>14.5</v>
      </c>
      <c r="U10" s="8">
        <v>15.2</v>
      </c>
      <c r="V10" s="8">
        <v>62.8</v>
      </c>
      <c r="W10" s="8">
        <v>5.57</v>
      </c>
      <c r="X10" s="8">
        <v>30.3</v>
      </c>
      <c r="Y10" s="8">
        <v>40.3</v>
      </c>
      <c r="Z10" s="8">
        <v>94.8</v>
      </c>
      <c r="AA10" s="8">
        <v>17.7</v>
      </c>
      <c r="AB10" s="8">
        <v>84.1</v>
      </c>
      <c r="AC10" s="8">
        <v>15.9</v>
      </c>
      <c r="AD10" s="8">
        <v>30.5</v>
      </c>
      <c r="AE10" s="8">
        <v>10.9</v>
      </c>
      <c r="AF10" s="8">
        <v>11.1</v>
      </c>
      <c r="AG10" s="8">
        <v>1.63</v>
      </c>
      <c r="AH10" s="8">
        <v>0.68</v>
      </c>
      <c r="AI10" s="8">
        <v>25</v>
      </c>
      <c r="AJ10" s="8">
        <v>10.1</v>
      </c>
      <c r="AK10" s="8">
        <v>54.1</v>
      </c>
      <c r="AL10" s="8">
        <v>39.3</v>
      </c>
      <c r="AM10" s="8">
        <v>0.22</v>
      </c>
      <c r="AN10" s="8">
        <v>0.98</v>
      </c>
      <c r="AO10" s="8">
        <v>0.15</v>
      </c>
      <c r="AP10" s="8">
        <v>1.13</v>
      </c>
      <c r="AQ10" s="8">
        <v>70.3</v>
      </c>
      <c r="AR10" s="8">
        <v>18.4</v>
      </c>
      <c r="AS10" s="8">
        <v>9.68</v>
      </c>
      <c r="AT10" s="8">
        <v>60</v>
      </c>
      <c r="AU10" s="8">
        <v>22.4</v>
      </c>
      <c r="AV10" s="8">
        <v>84.1</v>
      </c>
      <c r="AW10" s="8">
        <v>15.9</v>
      </c>
    </row>
    <row r="11" ht="15" spans="1:49">
      <c r="A11" s="6">
        <v>10</v>
      </c>
      <c r="B11" s="7" t="s">
        <v>57</v>
      </c>
      <c r="C11" s="8">
        <v>11</v>
      </c>
      <c r="D11" s="8">
        <v>0</v>
      </c>
      <c r="E11" s="8">
        <v>82</v>
      </c>
      <c r="F11" s="8">
        <v>0.506</v>
      </c>
      <c r="G11" s="8">
        <v>374.2</v>
      </c>
      <c r="H11" s="8">
        <v>145.8</v>
      </c>
      <c r="I11" s="8">
        <v>56.6</v>
      </c>
      <c r="J11" s="8">
        <v>46.6</v>
      </c>
      <c r="K11" s="8">
        <v>48.9</v>
      </c>
      <c r="L11" s="8">
        <v>0.53</v>
      </c>
      <c r="M11" s="10">
        <f t="shared" si="0"/>
        <v>0.952965235173824</v>
      </c>
      <c r="N11" s="8">
        <v>39.4</v>
      </c>
      <c r="O11" s="8">
        <v>6.69</v>
      </c>
      <c r="P11" s="8">
        <v>63.1</v>
      </c>
      <c r="Q11" s="8">
        <v>31.6</v>
      </c>
      <c r="R11" s="8">
        <v>2.13</v>
      </c>
      <c r="S11" s="8">
        <v>97.9</v>
      </c>
      <c r="T11" s="8">
        <v>8</v>
      </c>
      <c r="U11" s="8">
        <v>21.3</v>
      </c>
      <c r="V11" s="8">
        <v>56.5</v>
      </c>
      <c r="W11" s="8">
        <v>4.04</v>
      </c>
      <c r="X11" s="8">
        <v>31.9</v>
      </c>
      <c r="Y11" s="8">
        <v>33.7</v>
      </c>
      <c r="Z11" s="8">
        <v>85.4</v>
      </c>
      <c r="AA11" s="8">
        <v>27.1</v>
      </c>
      <c r="AB11" s="8">
        <v>70.9</v>
      </c>
      <c r="AC11" s="8">
        <v>29.1</v>
      </c>
      <c r="AD11" s="8">
        <v>12.7</v>
      </c>
      <c r="AE11" s="8">
        <v>17.8</v>
      </c>
      <c r="AF11" s="8">
        <v>11</v>
      </c>
      <c r="AG11" s="8">
        <v>6.97</v>
      </c>
      <c r="AH11" s="8">
        <v>3.18</v>
      </c>
      <c r="AI11" s="8">
        <v>13.8</v>
      </c>
      <c r="AJ11" s="8">
        <v>15.4</v>
      </c>
      <c r="AK11" s="8">
        <v>65.2</v>
      </c>
      <c r="AL11" s="8">
        <v>21.6</v>
      </c>
      <c r="AM11" s="8">
        <v>1.07</v>
      </c>
      <c r="AN11" s="8">
        <v>1.62</v>
      </c>
      <c r="AO11" s="8">
        <v>0.29</v>
      </c>
      <c r="AP11" s="8">
        <v>1.91</v>
      </c>
      <c r="AQ11" s="8">
        <v>80.4</v>
      </c>
      <c r="AR11" s="8">
        <v>11</v>
      </c>
      <c r="AS11" s="8">
        <v>5.88</v>
      </c>
      <c r="AT11" s="8">
        <v>64.9</v>
      </c>
      <c r="AU11" s="8">
        <v>2.73</v>
      </c>
      <c r="AV11" s="8">
        <v>93.7</v>
      </c>
      <c r="AW11" s="8">
        <v>10.3</v>
      </c>
    </row>
    <row r="12" ht="15" spans="1:49">
      <c r="A12" s="6">
        <v>11</v>
      </c>
      <c r="B12" s="7" t="s">
        <v>57</v>
      </c>
      <c r="C12" s="8">
        <v>11</v>
      </c>
      <c r="D12" s="8">
        <v>1</v>
      </c>
      <c r="E12" s="8">
        <v>638</v>
      </c>
      <c r="F12" s="8">
        <v>0.193</v>
      </c>
      <c r="G12" s="8">
        <v>517.2</v>
      </c>
      <c r="H12" s="8">
        <v>611.1</v>
      </c>
      <c r="I12" s="8">
        <v>75.3</v>
      </c>
      <c r="J12" s="8">
        <v>71.1</v>
      </c>
      <c r="K12" s="8">
        <v>26.7</v>
      </c>
      <c r="L12" s="8">
        <v>0.4</v>
      </c>
      <c r="M12" s="10">
        <f t="shared" si="0"/>
        <v>2.66292134831461</v>
      </c>
      <c r="N12" s="8">
        <v>56.6</v>
      </c>
      <c r="O12" s="8">
        <v>8</v>
      </c>
      <c r="P12" s="8">
        <v>42.6</v>
      </c>
      <c r="Q12" s="8">
        <v>23.06</v>
      </c>
      <c r="R12" s="8">
        <v>3.07</v>
      </c>
      <c r="S12" s="8">
        <v>96.9</v>
      </c>
      <c r="T12" s="8">
        <v>2.48</v>
      </c>
      <c r="U12" s="8">
        <v>29.3</v>
      </c>
      <c r="V12" s="8">
        <v>59.8</v>
      </c>
      <c r="W12" s="8">
        <v>4.07</v>
      </c>
      <c r="X12" s="8">
        <v>20.7</v>
      </c>
      <c r="Y12" s="8">
        <v>33.5</v>
      </c>
      <c r="Z12" s="8">
        <v>75.4</v>
      </c>
      <c r="AA12" s="8">
        <v>37.1</v>
      </c>
      <c r="AB12" s="8">
        <v>75.4</v>
      </c>
      <c r="AC12" s="8">
        <v>24.6</v>
      </c>
      <c r="AD12" s="8">
        <v>25.5</v>
      </c>
      <c r="AE12" s="8">
        <v>11.3</v>
      </c>
      <c r="AF12" s="8">
        <v>33.37</v>
      </c>
      <c r="AG12" s="8">
        <v>2.75</v>
      </c>
      <c r="AH12" s="8">
        <v>1.57</v>
      </c>
      <c r="AI12" s="8">
        <v>10.4</v>
      </c>
      <c r="AJ12" s="8">
        <v>14.9</v>
      </c>
      <c r="AK12" s="8">
        <v>68.5</v>
      </c>
      <c r="AL12" s="8">
        <v>32.7</v>
      </c>
      <c r="AM12" s="8">
        <v>0.034</v>
      </c>
      <c r="AN12" s="8">
        <v>3.35</v>
      </c>
      <c r="AO12" s="8">
        <v>0.82</v>
      </c>
      <c r="AP12" s="8">
        <v>4.17</v>
      </c>
      <c r="AQ12" s="8">
        <v>69.4</v>
      </c>
      <c r="AR12" s="8">
        <v>12.8</v>
      </c>
      <c r="AS12" s="8">
        <v>12.7</v>
      </c>
      <c r="AT12" s="8">
        <v>64.7</v>
      </c>
      <c r="AU12" s="8">
        <v>2.72</v>
      </c>
      <c r="AV12" s="8">
        <v>81.9</v>
      </c>
      <c r="AW12" s="8">
        <v>19.9</v>
      </c>
    </row>
    <row r="13" ht="15" spans="1:49">
      <c r="A13" s="6">
        <v>12</v>
      </c>
      <c r="B13" s="7" t="s">
        <v>57</v>
      </c>
      <c r="C13" s="8">
        <v>10</v>
      </c>
      <c r="D13" s="8">
        <v>0</v>
      </c>
      <c r="E13" s="8">
        <v>58</v>
      </c>
      <c r="F13" s="8">
        <v>0.43</v>
      </c>
      <c r="G13" s="8">
        <v>392.4</v>
      </c>
      <c r="H13" s="8">
        <v>110.2</v>
      </c>
      <c r="I13" s="8">
        <v>63.5</v>
      </c>
      <c r="J13" s="8">
        <v>45</v>
      </c>
      <c r="K13" s="8">
        <v>51.7</v>
      </c>
      <c r="L13" s="8">
        <v>0.54</v>
      </c>
      <c r="M13" s="10">
        <f t="shared" si="0"/>
        <v>0.870406189555126</v>
      </c>
      <c r="N13" s="8">
        <v>57.1</v>
      </c>
      <c r="O13" s="8">
        <v>3.98</v>
      </c>
      <c r="P13" s="8">
        <v>51.1</v>
      </c>
      <c r="Q13" s="8">
        <v>45.4</v>
      </c>
      <c r="R13" s="8">
        <v>1.51</v>
      </c>
      <c r="S13" s="8">
        <v>98.5</v>
      </c>
      <c r="T13" s="8">
        <v>1.71</v>
      </c>
      <c r="U13" s="8">
        <v>12.5</v>
      </c>
      <c r="V13" s="8">
        <v>56.5</v>
      </c>
      <c r="W13" s="8">
        <v>9.45</v>
      </c>
      <c r="X13" s="8">
        <v>35.4</v>
      </c>
      <c r="Y13" s="8">
        <v>34.9</v>
      </c>
      <c r="Z13" s="8">
        <v>97.8</v>
      </c>
      <c r="AA13" s="8">
        <v>9.31</v>
      </c>
      <c r="AB13" s="8">
        <v>90.7</v>
      </c>
      <c r="AC13" s="8">
        <v>9.25</v>
      </c>
      <c r="AD13" s="8">
        <v>14.4</v>
      </c>
      <c r="AE13" s="8">
        <v>9.75</v>
      </c>
      <c r="AF13" s="8">
        <v>15</v>
      </c>
      <c r="AG13" s="8">
        <v>1</v>
      </c>
      <c r="AH13" s="8">
        <v>0.57</v>
      </c>
      <c r="AI13" s="8">
        <v>28.9</v>
      </c>
      <c r="AJ13" s="8">
        <v>6.18</v>
      </c>
      <c r="AK13" s="8">
        <v>56.4</v>
      </c>
      <c r="AL13" s="8">
        <v>34.8</v>
      </c>
      <c r="AM13" s="8">
        <v>0.32</v>
      </c>
      <c r="AN13" s="8">
        <v>0.65</v>
      </c>
      <c r="AO13" s="8">
        <v>0.067</v>
      </c>
      <c r="AP13" s="8">
        <v>0.72</v>
      </c>
      <c r="AQ13" s="8">
        <v>85.6</v>
      </c>
      <c r="AR13" s="8">
        <v>12.3</v>
      </c>
      <c r="AS13" s="8">
        <v>14.7</v>
      </c>
      <c r="AT13" s="8">
        <v>65</v>
      </c>
      <c r="AU13" s="8">
        <v>1.84</v>
      </c>
      <c r="AV13" s="8">
        <v>70</v>
      </c>
      <c r="AW13" s="8">
        <v>24.5</v>
      </c>
    </row>
    <row r="14" ht="15" spans="1:49">
      <c r="A14" s="6">
        <v>13</v>
      </c>
      <c r="B14" s="7" t="s">
        <v>57</v>
      </c>
      <c r="C14" s="8">
        <v>18</v>
      </c>
      <c r="D14" s="8">
        <v>1</v>
      </c>
      <c r="E14" s="8">
        <v>1415</v>
      </c>
      <c r="F14" s="8">
        <v>0.285</v>
      </c>
      <c r="G14" s="8">
        <v>332.1</v>
      </c>
      <c r="H14" s="8">
        <v>451.2</v>
      </c>
      <c r="I14" s="8">
        <v>73.9</v>
      </c>
      <c r="J14" s="8">
        <v>29.8</v>
      </c>
      <c r="K14" s="8">
        <v>53.6</v>
      </c>
      <c r="L14" s="8">
        <v>0.51</v>
      </c>
      <c r="M14" s="10">
        <f t="shared" si="0"/>
        <v>0.555970149253731</v>
      </c>
      <c r="N14" s="8">
        <v>38.3</v>
      </c>
      <c r="O14" s="8">
        <v>8.3</v>
      </c>
      <c r="P14" s="8">
        <v>71.1</v>
      </c>
      <c r="Q14" s="8">
        <v>21.56</v>
      </c>
      <c r="R14" s="8">
        <v>26.1</v>
      </c>
      <c r="S14" s="8">
        <v>55.9</v>
      </c>
      <c r="T14" s="8">
        <v>3.95</v>
      </c>
      <c r="U14" s="8">
        <v>12.9</v>
      </c>
      <c r="V14" s="8">
        <v>12.5</v>
      </c>
      <c r="W14" s="8">
        <v>4.17</v>
      </c>
      <c r="X14" s="8"/>
      <c r="Y14" s="8">
        <v>13.6</v>
      </c>
      <c r="Z14" s="8">
        <v>40.6</v>
      </c>
      <c r="AA14" s="8">
        <v>28</v>
      </c>
      <c r="AB14" s="8">
        <v>28</v>
      </c>
      <c r="AC14" s="8">
        <v>72</v>
      </c>
      <c r="AD14" s="8">
        <v>46.85</v>
      </c>
      <c r="AE14" s="8">
        <v>18.5</v>
      </c>
      <c r="AF14" s="8">
        <v>5.82</v>
      </c>
      <c r="AG14" s="8">
        <v>6.4</v>
      </c>
      <c r="AH14" s="8">
        <v>3.68</v>
      </c>
      <c r="AI14" s="8">
        <v>25.7</v>
      </c>
      <c r="AJ14" s="8">
        <v>6.18</v>
      </c>
      <c r="AK14" s="8">
        <v>13.9</v>
      </c>
      <c r="AL14" s="8">
        <v>18</v>
      </c>
      <c r="AM14" s="8">
        <v>1.3</v>
      </c>
      <c r="AN14" s="8">
        <v>3.18</v>
      </c>
      <c r="AO14" s="8">
        <v>1.1</v>
      </c>
      <c r="AP14" s="8">
        <v>4.28</v>
      </c>
      <c r="AQ14" s="8">
        <v>70.3</v>
      </c>
      <c r="AR14" s="8">
        <v>6.36</v>
      </c>
      <c r="AS14" s="8">
        <v>13.3</v>
      </c>
      <c r="AT14" s="8">
        <v>86.4</v>
      </c>
      <c r="AU14" s="8">
        <v>3.73</v>
      </c>
      <c r="AV14" s="8">
        <v>31.4</v>
      </c>
      <c r="AW14" s="8">
        <v>7.9</v>
      </c>
    </row>
    <row r="15" spans="1:49">
      <c r="A15" s="9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10"/>
      <c r="N15" s="8"/>
      <c r="O15" s="8"/>
      <c r="P15" s="8"/>
      <c r="Q15" s="8"/>
      <c r="R15" s="8"/>
      <c r="S15" s="8"/>
      <c r="T15" s="8"/>
      <c r="U15" s="8"/>
      <c r="V15" s="8" t="s">
        <v>58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>
      <c r="A16" s="9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10"/>
      <c r="N16" s="8"/>
      <c r="O16" s="8"/>
      <c r="P16" s="8"/>
      <c r="Q16" s="8"/>
      <c r="R16" s="8" t="s">
        <v>58</v>
      </c>
      <c r="S16" s="8"/>
      <c r="T16" s="8"/>
      <c r="U16" s="8"/>
      <c r="V16" s="8"/>
      <c r="W16" s="8"/>
      <c r="X16" s="8"/>
      <c r="Y16" s="8"/>
      <c r="Z16" s="8" t="s">
        <v>58</v>
      </c>
      <c r="AA16" s="8" t="s">
        <v>58</v>
      </c>
      <c r="AB16" s="8"/>
      <c r="AC16" s="8" t="s">
        <v>58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 t="s">
        <v>58</v>
      </c>
      <c r="AR16" s="8"/>
      <c r="AS16" s="8"/>
      <c r="AT16" s="8"/>
      <c r="AU16" s="8" t="s">
        <v>58</v>
      </c>
      <c r="AV16" s="8"/>
      <c r="AW16" s="8"/>
    </row>
    <row r="17" spans="1:49">
      <c r="A17" s="9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10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ht="15" spans="1:49">
      <c r="A18" s="6">
        <v>1</v>
      </c>
      <c r="B18" s="7" t="s">
        <v>59</v>
      </c>
      <c r="C18" s="8">
        <v>4</v>
      </c>
      <c r="D18" s="8">
        <v>1</v>
      </c>
      <c r="E18" s="8">
        <v>76</v>
      </c>
      <c r="F18" s="8">
        <v>0.86</v>
      </c>
      <c r="G18" s="8">
        <v>360.1</v>
      </c>
      <c r="H18" s="8">
        <v>220</v>
      </c>
      <c r="I18" s="8">
        <v>62.3</v>
      </c>
      <c r="J18" s="8">
        <v>59</v>
      </c>
      <c r="K18" s="8">
        <v>31.7</v>
      </c>
      <c r="L18" s="8">
        <v>0.53</v>
      </c>
      <c r="M18" s="10">
        <f t="shared" si="0"/>
        <v>1.86119873817035</v>
      </c>
      <c r="N18" s="8">
        <v>24.2</v>
      </c>
      <c r="O18" s="8">
        <v>10.1</v>
      </c>
      <c r="P18" s="8">
        <v>41.3</v>
      </c>
      <c r="Q18" s="8">
        <v>30.7</v>
      </c>
      <c r="R18" s="8">
        <v>2.27</v>
      </c>
      <c r="S18" s="8">
        <v>98.7</v>
      </c>
      <c r="T18" s="8">
        <v>11.9</v>
      </c>
      <c r="U18" s="8">
        <v>22.5</v>
      </c>
      <c r="V18" s="8">
        <v>45</v>
      </c>
      <c r="W18" s="8">
        <v>4.33</v>
      </c>
      <c r="X18" s="8">
        <v>18</v>
      </c>
      <c r="Y18" s="8">
        <v>39.1</v>
      </c>
      <c r="Z18" s="8">
        <v>23.3</v>
      </c>
      <c r="AA18" s="8">
        <v>51.7</v>
      </c>
      <c r="AB18" s="8">
        <v>26.7</v>
      </c>
      <c r="AC18" s="8">
        <v>73.3</v>
      </c>
      <c r="AD18" s="8">
        <v>20.4</v>
      </c>
      <c r="AE18" s="8">
        <v>15.3</v>
      </c>
      <c r="AF18" s="8">
        <v>15</v>
      </c>
      <c r="AG18" s="8">
        <v>2.31</v>
      </c>
      <c r="AH18" s="8">
        <v>14.8</v>
      </c>
      <c r="AI18" s="8">
        <v>36.7</v>
      </c>
      <c r="AJ18" s="8">
        <v>12.8</v>
      </c>
      <c r="AK18" s="8">
        <v>29</v>
      </c>
      <c r="AL18" s="8">
        <v>1.73</v>
      </c>
      <c r="AM18" s="8">
        <v>0.8</v>
      </c>
      <c r="AN18" s="8">
        <v>0.61</v>
      </c>
      <c r="AO18" s="8">
        <v>0.092</v>
      </c>
      <c r="AP18" s="8">
        <v>0.7</v>
      </c>
      <c r="AQ18" s="8">
        <v>59.8</v>
      </c>
      <c r="AR18" s="8">
        <v>16.9</v>
      </c>
      <c r="AS18" s="8">
        <v>6.52</v>
      </c>
      <c r="AT18" s="8">
        <v>55.5</v>
      </c>
      <c r="AU18" s="8">
        <v>3.4</v>
      </c>
      <c r="AV18" s="8">
        <v>17.8</v>
      </c>
      <c r="AW18" s="8">
        <v>11.5</v>
      </c>
    </row>
    <row r="19" ht="15" spans="1:49">
      <c r="A19" s="6">
        <v>2</v>
      </c>
      <c r="B19" s="7" t="s">
        <v>59</v>
      </c>
      <c r="C19" s="8">
        <v>4</v>
      </c>
      <c r="D19" s="8">
        <v>0</v>
      </c>
      <c r="E19" s="8">
        <v>95</v>
      </c>
      <c r="F19" s="8">
        <v>1.05</v>
      </c>
      <c r="G19" s="8">
        <v>314</v>
      </c>
      <c r="H19" s="8">
        <v>210</v>
      </c>
      <c r="I19" s="8">
        <v>78.5</v>
      </c>
      <c r="J19" s="8">
        <v>44.9</v>
      </c>
      <c r="K19" s="8">
        <v>49.5</v>
      </c>
      <c r="L19" s="8">
        <v>1.45</v>
      </c>
      <c r="M19" s="10">
        <f t="shared" si="0"/>
        <v>0.907070707070707</v>
      </c>
      <c r="N19" s="8">
        <v>39.3</v>
      </c>
      <c r="O19" s="8">
        <v>2.51</v>
      </c>
      <c r="P19" s="8">
        <v>13.8</v>
      </c>
      <c r="Q19" s="8">
        <v>46.4</v>
      </c>
      <c r="R19" s="8">
        <v>1.04</v>
      </c>
      <c r="S19" s="8">
        <v>99</v>
      </c>
      <c r="T19" s="8">
        <v>7.22</v>
      </c>
      <c r="U19" s="8">
        <v>34.6</v>
      </c>
      <c r="V19" s="8">
        <v>69.2</v>
      </c>
      <c r="W19" s="8">
        <v>4.68</v>
      </c>
      <c r="X19" s="8">
        <v>11.44</v>
      </c>
      <c r="Y19" s="8">
        <v>24.4</v>
      </c>
      <c r="Z19" s="8">
        <v>17.5</v>
      </c>
      <c r="AA19" s="8">
        <v>87.52</v>
      </c>
      <c r="AB19" s="8">
        <v>91</v>
      </c>
      <c r="AC19" s="8">
        <v>88.97</v>
      </c>
      <c r="AD19" s="8">
        <v>20</v>
      </c>
      <c r="AE19" s="8">
        <v>6.91</v>
      </c>
      <c r="AF19" s="8">
        <v>10.6</v>
      </c>
      <c r="AG19" s="8">
        <v>2.86</v>
      </c>
      <c r="AH19" s="8">
        <v>8.14</v>
      </c>
      <c r="AI19" s="8">
        <v>21.1</v>
      </c>
      <c r="AJ19" s="8">
        <v>11.3</v>
      </c>
      <c r="AK19" s="8">
        <v>18.9</v>
      </c>
      <c r="AL19" s="8">
        <v>1.96</v>
      </c>
      <c r="AM19" s="8">
        <v>0.24</v>
      </c>
      <c r="AN19" s="8">
        <v>0.34</v>
      </c>
      <c r="AO19" s="8">
        <v>0.14</v>
      </c>
      <c r="AP19" s="8">
        <v>0.47</v>
      </c>
      <c r="AQ19" s="8">
        <v>78.3</v>
      </c>
      <c r="AR19" s="8">
        <v>17.9</v>
      </c>
      <c r="AS19" s="8">
        <v>2.58</v>
      </c>
      <c r="AT19" s="8">
        <v>75.4</v>
      </c>
      <c r="AU19" s="8">
        <v>1.31</v>
      </c>
      <c r="AV19" s="8">
        <v>34.4</v>
      </c>
      <c r="AW19" s="8">
        <v>16.6</v>
      </c>
    </row>
    <row r="20" ht="15" spans="1:49">
      <c r="A20" s="6">
        <v>3</v>
      </c>
      <c r="B20" s="7" t="s">
        <v>59</v>
      </c>
      <c r="C20" s="8">
        <v>5</v>
      </c>
      <c r="D20" s="8">
        <v>1</v>
      </c>
      <c r="E20" s="8">
        <v>370</v>
      </c>
      <c r="F20" s="8">
        <v>0.384</v>
      </c>
      <c r="G20" s="8">
        <v>330.2</v>
      </c>
      <c r="H20" s="8">
        <v>342</v>
      </c>
      <c r="I20" s="8">
        <v>75.6</v>
      </c>
      <c r="J20" s="8">
        <v>25.3</v>
      </c>
      <c r="K20" s="8">
        <v>58.5</v>
      </c>
      <c r="L20" s="8">
        <v>0.5</v>
      </c>
      <c r="M20" s="10">
        <f t="shared" si="0"/>
        <v>0.432478632478632</v>
      </c>
      <c r="N20" s="8">
        <v>11.3</v>
      </c>
      <c r="O20" s="8">
        <v>9</v>
      </c>
      <c r="P20" s="8">
        <v>62.6</v>
      </c>
      <c r="Q20" s="8">
        <v>38.47</v>
      </c>
      <c r="R20" s="8">
        <v>19.5</v>
      </c>
      <c r="S20" s="8">
        <v>93.5</v>
      </c>
      <c r="T20" s="8">
        <v>3.82</v>
      </c>
      <c r="U20" s="8">
        <v>14</v>
      </c>
      <c r="V20" s="8">
        <v>14.6</v>
      </c>
      <c r="W20" s="8">
        <v>3.2</v>
      </c>
      <c r="X20" s="8">
        <v>23.2</v>
      </c>
      <c r="Y20" s="8">
        <v>53</v>
      </c>
      <c r="Z20" s="8">
        <v>25.5</v>
      </c>
      <c r="AA20" s="8">
        <v>74.5</v>
      </c>
      <c r="AB20" s="8">
        <v>8.53</v>
      </c>
      <c r="AC20" s="8">
        <v>91.5</v>
      </c>
      <c r="AD20" s="8">
        <v>14.2</v>
      </c>
      <c r="AE20" s="8">
        <v>24.7</v>
      </c>
      <c r="AF20" s="8">
        <v>9.5</v>
      </c>
      <c r="AG20" s="8">
        <v>3.03</v>
      </c>
      <c r="AH20" s="8">
        <v>20.6</v>
      </c>
      <c r="AI20" s="8">
        <v>35.4</v>
      </c>
      <c r="AJ20" s="8">
        <v>3.11</v>
      </c>
      <c r="AK20" s="8">
        <v>24.7</v>
      </c>
      <c r="AL20" s="8">
        <v>1.67</v>
      </c>
      <c r="AM20" s="8">
        <v>1.13</v>
      </c>
      <c r="AN20" s="8">
        <v>1.27</v>
      </c>
      <c r="AO20" s="8">
        <v>0.16</v>
      </c>
      <c r="AP20" s="8">
        <v>1.42</v>
      </c>
      <c r="AQ20" s="8">
        <v>61</v>
      </c>
      <c r="AR20" s="8">
        <v>13.5</v>
      </c>
      <c r="AS20" s="8">
        <v>36.7</v>
      </c>
      <c r="AT20" s="8">
        <v>37</v>
      </c>
      <c r="AU20" s="8">
        <v>6.05</v>
      </c>
      <c r="AV20" s="8">
        <v>44.8</v>
      </c>
      <c r="AW20" s="8">
        <v>46.3</v>
      </c>
    </row>
    <row r="21" ht="15" spans="1:49">
      <c r="A21" s="6">
        <v>4</v>
      </c>
      <c r="B21" s="7" t="s">
        <v>59</v>
      </c>
      <c r="C21" s="8">
        <v>6</v>
      </c>
      <c r="D21" s="8">
        <v>1</v>
      </c>
      <c r="E21" s="8">
        <v>1635</v>
      </c>
      <c r="F21" s="8">
        <v>0.73</v>
      </c>
      <c r="G21" s="8">
        <v>394.5</v>
      </c>
      <c r="H21" s="8">
        <v>243</v>
      </c>
      <c r="I21" s="8">
        <v>81.1</v>
      </c>
      <c r="J21" s="8">
        <v>62</v>
      </c>
      <c r="K21" s="8">
        <v>32.5</v>
      </c>
      <c r="L21" s="8">
        <v>1.09</v>
      </c>
      <c r="M21" s="10">
        <f t="shared" si="0"/>
        <v>1.90769230769231</v>
      </c>
      <c r="N21" s="8">
        <v>51.5</v>
      </c>
      <c r="O21" s="8">
        <v>2.68</v>
      </c>
      <c r="P21" s="8">
        <v>18.7</v>
      </c>
      <c r="Q21" s="8">
        <v>25</v>
      </c>
      <c r="R21" s="8">
        <v>1.17</v>
      </c>
      <c r="S21" s="8">
        <v>95.8</v>
      </c>
      <c r="T21" s="8">
        <v>3.71</v>
      </c>
      <c r="U21" s="8">
        <v>27</v>
      </c>
      <c r="V21" s="8">
        <v>17</v>
      </c>
      <c r="W21" s="8">
        <v>5.27</v>
      </c>
      <c r="X21" s="8">
        <v>43.4</v>
      </c>
      <c r="Y21" s="8">
        <v>36.7</v>
      </c>
      <c r="Z21" s="8">
        <v>62.2</v>
      </c>
      <c r="AA21" s="8">
        <v>32.77</v>
      </c>
      <c r="AB21" s="8">
        <v>87.1</v>
      </c>
      <c r="AC21" s="8">
        <v>12.9</v>
      </c>
      <c r="AD21" s="8">
        <v>16.8</v>
      </c>
      <c r="AE21" s="8">
        <v>17.9</v>
      </c>
      <c r="AF21" s="8">
        <v>3.2</v>
      </c>
      <c r="AG21" s="8">
        <v>1.59</v>
      </c>
      <c r="AH21" s="8">
        <v>12.3</v>
      </c>
      <c r="AI21" s="8">
        <v>36.9</v>
      </c>
      <c r="AJ21" s="8">
        <v>16.5</v>
      </c>
      <c r="AK21" s="8">
        <v>38.5</v>
      </c>
      <c r="AL21" s="8">
        <v>4.27</v>
      </c>
      <c r="AM21" s="8">
        <v>1.18</v>
      </c>
      <c r="AN21" s="8">
        <v>1.75</v>
      </c>
      <c r="AO21" s="8">
        <v>0.16</v>
      </c>
      <c r="AP21" s="8">
        <v>1.91</v>
      </c>
      <c r="AQ21" s="8">
        <v>61.7</v>
      </c>
      <c r="AR21" s="8">
        <v>15.3</v>
      </c>
      <c r="AS21" s="8">
        <v>24.1</v>
      </c>
      <c r="AT21" s="8">
        <v>63.3</v>
      </c>
      <c r="AU21" s="8">
        <v>1.18</v>
      </c>
      <c r="AV21" s="8">
        <v>26.9</v>
      </c>
      <c r="AW21" s="8">
        <v>23.3</v>
      </c>
    </row>
    <row r="22" ht="15" spans="1:49">
      <c r="A22" s="6">
        <v>5</v>
      </c>
      <c r="B22" s="7" t="s">
        <v>59</v>
      </c>
      <c r="C22" s="8">
        <v>1</v>
      </c>
      <c r="D22" s="8">
        <v>1</v>
      </c>
      <c r="E22" s="8">
        <v>104</v>
      </c>
      <c r="F22" s="8">
        <v>0.507</v>
      </c>
      <c r="G22" s="8">
        <v>354.1</v>
      </c>
      <c r="H22" s="8">
        <v>113</v>
      </c>
      <c r="I22" s="8">
        <v>66.9</v>
      </c>
      <c r="J22" s="8">
        <v>39.9</v>
      </c>
      <c r="K22" s="8">
        <v>33.7</v>
      </c>
      <c r="L22" s="8">
        <v>0.44</v>
      </c>
      <c r="M22" s="10">
        <f t="shared" si="0"/>
        <v>1.1839762611276</v>
      </c>
      <c r="N22" s="8">
        <v>6.66</v>
      </c>
      <c r="O22" s="8">
        <v>1.01</v>
      </c>
      <c r="P22" s="8">
        <v>66.2</v>
      </c>
      <c r="Q22" s="8">
        <v>26.2</v>
      </c>
      <c r="R22" s="8">
        <v>2.43</v>
      </c>
      <c r="S22" s="8">
        <v>97.6</v>
      </c>
      <c r="T22" s="8">
        <v>8.39</v>
      </c>
      <c r="U22" s="8">
        <v>18.25</v>
      </c>
      <c r="V22" s="8">
        <v>36.5</v>
      </c>
      <c r="W22" s="8">
        <v>2.54</v>
      </c>
      <c r="X22" s="8">
        <v>54.4</v>
      </c>
      <c r="Y22" s="8">
        <v>28.6</v>
      </c>
      <c r="Z22" s="8">
        <v>67</v>
      </c>
      <c r="AA22" s="8">
        <v>98.35</v>
      </c>
      <c r="AB22" s="8">
        <v>88.7</v>
      </c>
      <c r="AC22" s="8">
        <v>11.3</v>
      </c>
      <c r="AD22" s="8">
        <v>15.3</v>
      </c>
      <c r="AE22" s="8">
        <v>11.4</v>
      </c>
      <c r="AF22" s="8">
        <v>5.3</v>
      </c>
      <c r="AG22" s="8">
        <v>2.29</v>
      </c>
      <c r="AH22" s="8">
        <v>13.9</v>
      </c>
      <c r="AI22" s="8">
        <v>29.9</v>
      </c>
      <c r="AJ22" s="8">
        <v>5.25</v>
      </c>
      <c r="AK22" s="8">
        <v>28.3</v>
      </c>
      <c r="AL22" s="8">
        <v>4.65</v>
      </c>
      <c r="AM22" s="8">
        <v>0.24</v>
      </c>
      <c r="AN22" s="8">
        <v>0.32</v>
      </c>
      <c r="AO22" s="8">
        <v>0.065</v>
      </c>
      <c r="AP22" s="8">
        <v>0.39</v>
      </c>
      <c r="AQ22" s="8">
        <v>66.7</v>
      </c>
      <c r="AR22" s="8">
        <v>27.7</v>
      </c>
      <c r="AS22" s="8">
        <v>11.7</v>
      </c>
      <c r="AT22" s="8">
        <v>71.4</v>
      </c>
      <c r="AU22" s="8">
        <v>1.25</v>
      </c>
      <c r="AV22" s="8">
        <v>73.7</v>
      </c>
      <c r="AW22" s="8">
        <v>22</v>
      </c>
    </row>
    <row r="23" ht="15" spans="1:49">
      <c r="A23" s="6">
        <v>6</v>
      </c>
      <c r="B23" s="7" t="s">
        <v>59</v>
      </c>
      <c r="C23" s="8">
        <v>2</v>
      </c>
      <c r="D23" s="8">
        <v>1</v>
      </c>
      <c r="E23" s="8">
        <v>63</v>
      </c>
      <c r="F23" s="8">
        <v>0.723</v>
      </c>
      <c r="G23" s="8">
        <v>362.5</v>
      </c>
      <c r="H23" s="8">
        <v>132</v>
      </c>
      <c r="I23" s="8">
        <v>64.5</v>
      </c>
      <c r="J23" s="8">
        <v>57.5</v>
      </c>
      <c r="K23" s="8">
        <v>35.4</v>
      </c>
      <c r="L23" s="8">
        <v>2.58</v>
      </c>
      <c r="M23" s="10">
        <f t="shared" si="0"/>
        <v>1.62429378531073</v>
      </c>
      <c r="N23" s="8">
        <v>15.1</v>
      </c>
      <c r="O23" s="8">
        <v>5.58</v>
      </c>
      <c r="P23" s="8">
        <v>54.4</v>
      </c>
      <c r="Q23" s="8">
        <v>36.5</v>
      </c>
      <c r="R23" s="8">
        <v>17</v>
      </c>
      <c r="S23" s="8">
        <v>83</v>
      </c>
      <c r="T23" s="8">
        <v>3.68</v>
      </c>
      <c r="U23" s="8">
        <v>8.45</v>
      </c>
      <c r="V23" s="8">
        <v>16.9</v>
      </c>
      <c r="W23" s="8">
        <v>4.4</v>
      </c>
      <c r="X23" s="8">
        <v>34.4</v>
      </c>
      <c r="Y23" s="8">
        <v>57</v>
      </c>
      <c r="Z23" s="8">
        <v>30.6</v>
      </c>
      <c r="AA23" s="8">
        <v>72.61</v>
      </c>
      <c r="AB23" s="8">
        <v>95.9</v>
      </c>
      <c r="AC23" s="8">
        <v>84.12</v>
      </c>
      <c r="AD23" s="8">
        <v>11.9</v>
      </c>
      <c r="AE23" s="8">
        <v>25.6</v>
      </c>
      <c r="AF23" s="8">
        <v>7.81</v>
      </c>
      <c r="AG23" s="8">
        <v>1.5</v>
      </c>
      <c r="AH23" s="8">
        <v>21.4</v>
      </c>
      <c r="AI23" s="8">
        <v>31.7</v>
      </c>
      <c r="AJ23" s="8">
        <v>7.06</v>
      </c>
      <c r="AK23" s="8">
        <v>30</v>
      </c>
      <c r="AL23" s="8">
        <v>1.75</v>
      </c>
      <c r="AM23" s="8">
        <v>1.73</v>
      </c>
      <c r="AN23" s="8">
        <v>3.28</v>
      </c>
      <c r="AO23" s="8">
        <v>1.47</v>
      </c>
      <c r="AP23" s="8">
        <v>4.75</v>
      </c>
      <c r="AQ23" s="8">
        <v>68.7</v>
      </c>
      <c r="AR23" s="8">
        <v>10</v>
      </c>
      <c r="AS23" s="8">
        <v>32.1</v>
      </c>
      <c r="AT23" s="8">
        <v>43</v>
      </c>
      <c r="AU23" s="8">
        <v>9.5</v>
      </c>
      <c r="AV23" s="8">
        <v>39.9</v>
      </c>
      <c r="AW23" s="8">
        <v>43.9</v>
      </c>
    </row>
    <row r="24" ht="15" spans="1:49">
      <c r="A24" s="6">
        <v>7</v>
      </c>
      <c r="B24" s="7" t="s">
        <v>59</v>
      </c>
      <c r="C24" s="8">
        <v>0</v>
      </c>
      <c r="D24" s="8">
        <v>0</v>
      </c>
      <c r="E24" s="8">
        <v>56</v>
      </c>
      <c r="F24" s="8">
        <v>0.79</v>
      </c>
      <c r="G24" s="8">
        <v>93.5</v>
      </c>
      <c r="H24" s="8">
        <v>26</v>
      </c>
      <c r="I24" s="8">
        <v>69.2</v>
      </c>
      <c r="J24" s="8">
        <v>50.5</v>
      </c>
      <c r="K24" s="8">
        <v>37</v>
      </c>
      <c r="L24" s="8">
        <v>2.66</v>
      </c>
      <c r="M24" s="10">
        <f t="shared" si="0"/>
        <v>1.36486486486486</v>
      </c>
      <c r="N24" s="8">
        <v>8.65</v>
      </c>
      <c r="O24" s="8">
        <v>6.07</v>
      </c>
      <c r="P24" s="8">
        <v>42.3</v>
      </c>
      <c r="Q24" s="8">
        <v>26</v>
      </c>
      <c r="R24" s="8">
        <v>20.5</v>
      </c>
      <c r="S24" s="8">
        <v>80.5</v>
      </c>
      <c r="T24" s="8">
        <v>3.86</v>
      </c>
      <c r="U24" s="8">
        <v>13.95</v>
      </c>
      <c r="V24" s="8">
        <v>27.9</v>
      </c>
      <c r="W24" s="8">
        <v>4.55</v>
      </c>
      <c r="X24" s="8">
        <v>39.2</v>
      </c>
      <c r="Y24" s="8">
        <v>32.2</v>
      </c>
      <c r="Z24" s="8">
        <v>54.2</v>
      </c>
      <c r="AA24" s="8">
        <v>61.7</v>
      </c>
      <c r="AB24" s="8">
        <v>93.2</v>
      </c>
      <c r="AC24" s="8">
        <v>86.8</v>
      </c>
      <c r="AD24" s="8">
        <v>14.6</v>
      </c>
      <c r="AE24" s="8">
        <v>23.8</v>
      </c>
      <c r="AF24" s="8">
        <v>8.48</v>
      </c>
      <c r="AG24" s="8">
        <v>0.9</v>
      </c>
      <c r="AH24" s="8">
        <v>26.6</v>
      </c>
      <c r="AI24" s="8">
        <v>18.5</v>
      </c>
      <c r="AJ24" s="8">
        <v>4.67</v>
      </c>
      <c r="AK24" s="8">
        <v>40.9</v>
      </c>
      <c r="AL24" s="8">
        <v>2.74</v>
      </c>
      <c r="AM24" s="8">
        <v>2.25</v>
      </c>
      <c r="AN24" s="8">
        <v>2.81</v>
      </c>
      <c r="AO24" s="8">
        <v>0.11</v>
      </c>
      <c r="AP24" s="8">
        <v>2.91</v>
      </c>
      <c r="AQ24" s="8">
        <v>57.6</v>
      </c>
      <c r="AR24" s="8">
        <v>12.2</v>
      </c>
      <c r="AS24" s="8">
        <v>10.4</v>
      </c>
      <c r="AT24" s="8">
        <v>67.8</v>
      </c>
      <c r="AU24" s="8">
        <v>2.15</v>
      </c>
      <c r="AV24" s="8">
        <v>43.1</v>
      </c>
      <c r="AW24" s="8">
        <v>24.2</v>
      </c>
    </row>
    <row r="25" ht="15" spans="1:49">
      <c r="A25" s="6">
        <v>8</v>
      </c>
      <c r="B25" s="7" t="s">
        <v>59</v>
      </c>
      <c r="C25" s="8">
        <v>0</v>
      </c>
      <c r="D25" s="8">
        <v>0</v>
      </c>
      <c r="E25" s="8">
        <v>62</v>
      </c>
      <c r="F25" s="8">
        <v>0.699</v>
      </c>
      <c r="G25" s="8">
        <v>100</v>
      </c>
      <c r="H25" s="8">
        <v>64</v>
      </c>
      <c r="I25" s="8">
        <v>67.8</v>
      </c>
      <c r="J25" s="8">
        <v>48.6</v>
      </c>
      <c r="K25" s="8">
        <v>42.1</v>
      </c>
      <c r="L25" s="8">
        <v>0.41</v>
      </c>
      <c r="M25" s="10">
        <f t="shared" si="0"/>
        <v>1.15439429928741</v>
      </c>
      <c r="N25" s="8">
        <v>36.5</v>
      </c>
      <c r="O25" s="8">
        <v>0.95</v>
      </c>
      <c r="P25" s="8">
        <v>38.6</v>
      </c>
      <c r="Q25" s="8">
        <v>24</v>
      </c>
      <c r="R25" s="8">
        <v>1.28</v>
      </c>
      <c r="S25" s="8">
        <v>98.7</v>
      </c>
      <c r="T25" s="8">
        <v>3.32</v>
      </c>
      <c r="U25" s="8">
        <v>22.5</v>
      </c>
      <c r="V25" s="8">
        <v>45</v>
      </c>
      <c r="W25" s="8">
        <v>5.91</v>
      </c>
      <c r="X25" s="8">
        <v>33.6</v>
      </c>
      <c r="Y25" s="8">
        <v>40.5</v>
      </c>
      <c r="Z25" s="8">
        <v>55</v>
      </c>
      <c r="AA25" s="8">
        <v>54</v>
      </c>
      <c r="AB25" s="8">
        <v>81.5</v>
      </c>
      <c r="AC25" s="8">
        <v>88.5</v>
      </c>
      <c r="AD25" s="8">
        <v>17.1</v>
      </c>
      <c r="AE25" s="8">
        <v>19.2</v>
      </c>
      <c r="AF25" s="8">
        <v>5.6</v>
      </c>
      <c r="AG25" s="8">
        <v>0.48</v>
      </c>
      <c r="AH25" s="8">
        <v>18.3</v>
      </c>
      <c r="AI25" s="8">
        <v>36</v>
      </c>
      <c r="AJ25" s="8">
        <v>8.29</v>
      </c>
      <c r="AK25" s="8">
        <v>45.5</v>
      </c>
      <c r="AL25" s="8">
        <v>1.52</v>
      </c>
      <c r="AM25" s="8">
        <v>0.66</v>
      </c>
      <c r="AN25" s="8">
        <v>1.23</v>
      </c>
      <c r="AO25" s="8">
        <v>0.16</v>
      </c>
      <c r="AP25" s="8">
        <v>1.39</v>
      </c>
      <c r="AQ25" s="8">
        <v>74.2</v>
      </c>
      <c r="AR25" s="8">
        <v>15.1</v>
      </c>
      <c r="AS25" s="8">
        <v>23.4</v>
      </c>
      <c r="AT25" s="8">
        <v>59.5</v>
      </c>
      <c r="AU25" s="8">
        <v>3.51</v>
      </c>
      <c r="AV25" s="8">
        <v>39.3</v>
      </c>
      <c r="AW25" s="8">
        <v>25.7</v>
      </c>
    </row>
    <row r="26" ht="15" spans="1:49">
      <c r="A26" s="6">
        <v>9</v>
      </c>
      <c r="B26" s="7" t="s">
        <v>59</v>
      </c>
      <c r="C26" s="8">
        <v>4</v>
      </c>
      <c r="D26" s="8">
        <v>1</v>
      </c>
      <c r="E26" s="8">
        <v>67</v>
      </c>
      <c r="F26" s="8">
        <v>0.93</v>
      </c>
      <c r="G26" s="8">
        <v>382.3</v>
      </c>
      <c r="H26" s="8">
        <v>278</v>
      </c>
      <c r="I26" s="8">
        <v>80.9</v>
      </c>
      <c r="J26" s="8">
        <v>54.7</v>
      </c>
      <c r="K26" s="8">
        <v>42.5</v>
      </c>
      <c r="L26" s="8">
        <v>0.37</v>
      </c>
      <c r="M26" s="10">
        <f t="shared" si="0"/>
        <v>1.28705882352941</v>
      </c>
      <c r="N26" s="8">
        <v>42.2</v>
      </c>
      <c r="O26" s="8">
        <v>1.72</v>
      </c>
      <c r="P26" s="8">
        <v>31.2</v>
      </c>
      <c r="Q26" s="8">
        <v>40</v>
      </c>
      <c r="R26" s="8">
        <v>6.09</v>
      </c>
      <c r="S26" s="8">
        <v>97.9</v>
      </c>
      <c r="T26" s="8">
        <v>15</v>
      </c>
      <c r="U26" s="8">
        <v>27.1</v>
      </c>
      <c r="V26" s="8">
        <v>37.1</v>
      </c>
      <c r="W26" s="8">
        <v>3.74</v>
      </c>
      <c r="X26" s="8">
        <v>27.3</v>
      </c>
      <c r="Y26" s="8">
        <v>43.9</v>
      </c>
      <c r="Z26" s="8">
        <v>28.6</v>
      </c>
      <c r="AA26" s="8">
        <v>86.4</v>
      </c>
      <c r="AB26" s="8">
        <v>8.81</v>
      </c>
      <c r="AC26" s="8">
        <v>91.2</v>
      </c>
      <c r="AD26" s="8">
        <v>19.8</v>
      </c>
      <c r="AE26" s="8">
        <v>8.93</v>
      </c>
      <c r="AF26" s="8">
        <v>17</v>
      </c>
      <c r="AG26" s="8">
        <v>0.68</v>
      </c>
      <c r="AH26" s="8">
        <v>12.7</v>
      </c>
      <c r="AI26" s="8">
        <v>32</v>
      </c>
      <c r="AJ26" s="8">
        <v>2.81</v>
      </c>
      <c r="AK26" s="8">
        <v>39.3</v>
      </c>
      <c r="AL26" s="8">
        <v>1.05</v>
      </c>
      <c r="AM26" s="8">
        <v>0.12</v>
      </c>
      <c r="AN26" s="8">
        <v>0.53</v>
      </c>
      <c r="AO26" s="8">
        <v>0.04</v>
      </c>
      <c r="AP26" s="8">
        <v>0.57</v>
      </c>
      <c r="AQ26" s="8">
        <v>73.9</v>
      </c>
      <c r="AR26" s="8">
        <v>16.1</v>
      </c>
      <c r="AS26" s="8">
        <v>7.46</v>
      </c>
      <c r="AT26" s="8">
        <v>56.1</v>
      </c>
      <c r="AU26" s="8">
        <v>2.61</v>
      </c>
      <c r="AV26" s="8">
        <v>33.9</v>
      </c>
      <c r="AW26" s="8">
        <v>32.5</v>
      </c>
    </row>
    <row r="27" ht="15" spans="1:49">
      <c r="A27" s="6">
        <v>10</v>
      </c>
      <c r="B27" s="7" t="s">
        <v>59</v>
      </c>
      <c r="C27" s="8">
        <v>2</v>
      </c>
      <c r="D27" s="8">
        <v>0</v>
      </c>
      <c r="E27" s="8">
        <v>95</v>
      </c>
      <c r="F27" s="8">
        <v>0.567</v>
      </c>
      <c r="G27" s="8">
        <v>329.7</v>
      </c>
      <c r="H27" s="8">
        <v>62</v>
      </c>
      <c r="I27" s="8">
        <v>55.5</v>
      </c>
      <c r="J27" s="8">
        <v>53</v>
      </c>
      <c r="K27" s="8">
        <v>35</v>
      </c>
      <c r="L27" s="8">
        <v>1.1</v>
      </c>
      <c r="M27" s="10">
        <f t="shared" si="0"/>
        <v>1.51428571428571</v>
      </c>
      <c r="N27" s="8">
        <v>16.1</v>
      </c>
      <c r="O27" s="8">
        <v>1.34</v>
      </c>
      <c r="P27" s="8">
        <v>40</v>
      </c>
      <c r="Q27" s="8">
        <v>19.4</v>
      </c>
      <c r="R27" s="8">
        <v>2.78</v>
      </c>
      <c r="S27" s="8">
        <v>97.2</v>
      </c>
      <c r="T27" s="8">
        <v>10.9</v>
      </c>
      <c r="U27" s="8">
        <v>22.6</v>
      </c>
      <c r="V27" s="8">
        <v>22.6</v>
      </c>
      <c r="W27" s="8">
        <v>4.93</v>
      </c>
      <c r="X27" s="8">
        <v>40.9</v>
      </c>
      <c r="Y27" s="8">
        <v>33.6</v>
      </c>
      <c r="Z27" s="8">
        <v>39.8</v>
      </c>
      <c r="AA27" s="8">
        <v>25.2</v>
      </c>
      <c r="AB27" s="8">
        <v>59.2</v>
      </c>
      <c r="AC27" s="8">
        <v>40.8</v>
      </c>
      <c r="AD27" s="8">
        <v>14.6</v>
      </c>
      <c r="AE27" s="8">
        <v>11.8</v>
      </c>
      <c r="AF27" s="8">
        <v>11.5</v>
      </c>
      <c r="AG27" s="8">
        <v>3.18</v>
      </c>
      <c r="AH27" s="8">
        <v>11.3</v>
      </c>
      <c r="AI27" s="8">
        <v>35.7</v>
      </c>
      <c r="AJ27" s="8">
        <v>8.16</v>
      </c>
      <c r="AK27" s="8">
        <v>21.6</v>
      </c>
      <c r="AL27" s="8">
        <v>4.28</v>
      </c>
      <c r="AM27" s="8">
        <v>0.87</v>
      </c>
      <c r="AN27" s="8">
        <v>0.37</v>
      </c>
      <c r="AO27" s="8">
        <v>0.22</v>
      </c>
      <c r="AP27" s="8">
        <v>0.6</v>
      </c>
      <c r="AQ27" s="8">
        <v>64.5</v>
      </c>
      <c r="AR27" s="8">
        <v>12</v>
      </c>
      <c r="AS27" s="8">
        <v>13.9</v>
      </c>
      <c r="AT27" s="8">
        <v>66.4</v>
      </c>
      <c r="AU27" s="8">
        <v>4.37</v>
      </c>
      <c r="AV27" s="8">
        <v>70.3</v>
      </c>
      <c r="AW27" s="8">
        <v>15.1</v>
      </c>
    </row>
    <row r="28" ht="15" spans="1:49">
      <c r="A28" s="6">
        <v>11</v>
      </c>
      <c r="B28" s="7" t="s">
        <v>59</v>
      </c>
      <c r="C28" s="8">
        <v>4</v>
      </c>
      <c r="D28" s="8">
        <v>1</v>
      </c>
      <c r="E28" s="8">
        <v>123</v>
      </c>
      <c r="F28" s="8">
        <v>0.9</v>
      </c>
      <c r="G28" s="8">
        <v>477.8</v>
      </c>
      <c r="H28" s="8">
        <v>345</v>
      </c>
      <c r="I28" s="8">
        <v>74.3</v>
      </c>
      <c r="J28" s="8">
        <v>45.3</v>
      </c>
      <c r="K28" s="8">
        <v>52.6</v>
      </c>
      <c r="L28" s="8">
        <v>0.48</v>
      </c>
      <c r="M28" s="10">
        <f t="shared" si="0"/>
        <v>0.861216730038023</v>
      </c>
      <c r="N28" s="8">
        <v>42.9</v>
      </c>
      <c r="O28" s="8">
        <v>5.38</v>
      </c>
      <c r="P28" s="8">
        <v>30</v>
      </c>
      <c r="Q28" s="8">
        <v>29.1</v>
      </c>
      <c r="R28" s="8">
        <v>2.45</v>
      </c>
      <c r="S28" s="8">
        <v>97.5</v>
      </c>
      <c r="T28" s="8">
        <v>3.94</v>
      </c>
      <c r="U28" s="8">
        <v>17.1</v>
      </c>
      <c r="V28" s="8">
        <v>17.1</v>
      </c>
      <c r="W28" s="8">
        <v>3.5</v>
      </c>
      <c r="X28" s="8">
        <v>17.1</v>
      </c>
      <c r="Y28" s="8">
        <v>44.8</v>
      </c>
      <c r="Z28" s="8">
        <v>68</v>
      </c>
      <c r="AA28" s="8">
        <v>41.5</v>
      </c>
      <c r="AB28" s="8">
        <v>98.5</v>
      </c>
      <c r="AC28" s="8">
        <v>21.47</v>
      </c>
      <c r="AD28" s="8">
        <v>19.9</v>
      </c>
      <c r="AE28" s="8">
        <v>13.1</v>
      </c>
      <c r="AF28" s="8">
        <v>6.3</v>
      </c>
      <c r="AG28" s="8">
        <v>1.57</v>
      </c>
      <c r="AH28" s="8">
        <v>16.9</v>
      </c>
      <c r="AI28" s="8">
        <v>32.6</v>
      </c>
      <c r="AJ28" s="8">
        <v>4.06</v>
      </c>
      <c r="AK28" s="8">
        <v>32.7</v>
      </c>
      <c r="AL28" s="8">
        <v>3.87</v>
      </c>
      <c r="AM28" s="8">
        <v>0.01</v>
      </c>
      <c r="AN28" s="8">
        <v>0.8</v>
      </c>
      <c r="AO28" s="8">
        <v>0.096</v>
      </c>
      <c r="AP28" s="8">
        <v>0.9</v>
      </c>
      <c r="AQ28" s="8">
        <v>65.4</v>
      </c>
      <c r="AR28" s="8">
        <v>16.3</v>
      </c>
      <c r="AS28" s="8">
        <v>15.1</v>
      </c>
      <c r="AT28" s="8">
        <v>25.2</v>
      </c>
      <c r="AU28" s="8">
        <v>0.59</v>
      </c>
      <c r="AV28" s="8">
        <v>29.1</v>
      </c>
      <c r="AW28" s="8">
        <v>58.5</v>
      </c>
    </row>
    <row r="29" ht="15" spans="1:49">
      <c r="A29" s="6">
        <v>12</v>
      </c>
      <c r="B29" s="7" t="s">
        <v>59</v>
      </c>
      <c r="C29" s="8">
        <v>0</v>
      </c>
      <c r="D29" s="8">
        <v>0</v>
      </c>
      <c r="E29" s="8"/>
      <c r="F29" s="8">
        <v>0.734</v>
      </c>
      <c r="G29" s="8">
        <v>369.4</v>
      </c>
      <c r="H29" s="8">
        <v>53</v>
      </c>
      <c r="I29" s="8">
        <v>62.9</v>
      </c>
      <c r="J29" s="8">
        <v>26.5</v>
      </c>
      <c r="K29" s="8">
        <v>69.9</v>
      </c>
      <c r="L29" s="8">
        <v>0.57</v>
      </c>
      <c r="M29" s="10">
        <f t="shared" si="0"/>
        <v>0.379113018597997</v>
      </c>
      <c r="N29" s="8">
        <v>21.4</v>
      </c>
      <c r="O29" s="8">
        <v>1.98</v>
      </c>
      <c r="P29" s="8">
        <v>11.2</v>
      </c>
      <c r="Q29" s="8">
        <v>25.5</v>
      </c>
      <c r="R29" s="8">
        <v>2.1</v>
      </c>
      <c r="S29" s="8">
        <v>87.9</v>
      </c>
      <c r="T29" s="8">
        <v>5.1</v>
      </c>
      <c r="U29" s="8">
        <v>12</v>
      </c>
      <c r="V29" s="8">
        <v>12</v>
      </c>
      <c r="W29" s="8">
        <v>4.13</v>
      </c>
      <c r="X29" s="8">
        <v>33.8</v>
      </c>
      <c r="Y29" s="8">
        <v>39</v>
      </c>
      <c r="Z29" s="8">
        <v>63.5</v>
      </c>
      <c r="AA29" s="8">
        <v>1.48</v>
      </c>
      <c r="AB29" s="8">
        <v>97.4</v>
      </c>
      <c r="AC29" s="8">
        <v>2.6</v>
      </c>
      <c r="AD29" s="8">
        <v>11.7</v>
      </c>
      <c r="AE29" s="8">
        <v>18.5</v>
      </c>
      <c r="AF29" s="8">
        <v>10.5</v>
      </c>
      <c r="AG29" s="8">
        <v>0.57</v>
      </c>
      <c r="AH29" s="8">
        <v>13.8</v>
      </c>
      <c r="AI29" s="8">
        <v>43.2</v>
      </c>
      <c r="AJ29" s="8">
        <v>1.76</v>
      </c>
      <c r="AK29" s="8">
        <v>34.8</v>
      </c>
      <c r="AL29" s="8">
        <v>2.24</v>
      </c>
      <c r="AM29" s="8">
        <v>0.4</v>
      </c>
      <c r="AN29" s="8">
        <v>0.9</v>
      </c>
      <c r="AO29" s="8">
        <v>0.028</v>
      </c>
      <c r="AP29" s="8">
        <v>0.93</v>
      </c>
      <c r="AQ29" s="8">
        <v>55.6</v>
      </c>
      <c r="AR29" s="8">
        <v>13.4</v>
      </c>
      <c r="AS29" s="8">
        <v>21.2</v>
      </c>
      <c r="AT29" s="8">
        <v>21</v>
      </c>
      <c r="AU29" s="8">
        <v>1.93</v>
      </c>
      <c r="AV29" s="8">
        <v>80.3</v>
      </c>
      <c r="AW29" s="8">
        <v>48</v>
      </c>
    </row>
    <row r="30" ht="15" spans="1:49">
      <c r="A30" s="6">
        <v>13</v>
      </c>
      <c r="B30" s="7" t="s">
        <v>59</v>
      </c>
      <c r="C30" s="8">
        <v>5</v>
      </c>
      <c r="D30" s="8">
        <v>1</v>
      </c>
      <c r="E30" s="8">
        <v>149</v>
      </c>
      <c r="F30" s="8">
        <v>0.553</v>
      </c>
      <c r="G30" s="8">
        <v>112.6</v>
      </c>
      <c r="H30" s="8">
        <v>225</v>
      </c>
      <c r="I30" s="8">
        <v>50.4</v>
      </c>
      <c r="J30" s="8">
        <v>19.7</v>
      </c>
      <c r="K30" s="8">
        <v>69.2</v>
      </c>
      <c r="L30" s="8">
        <v>0.44</v>
      </c>
      <c r="M30" s="10">
        <f t="shared" si="0"/>
        <v>0.284682080924855</v>
      </c>
      <c r="N30" s="8">
        <v>11.3</v>
      </c>
      <c r="O30" s="8">
        <v>4.63</v>
      </c>
      <c r="P30" s="8">
        <v>67.5</v>
      </c>
      <c r="Q30" s="8">
        <v>23</v>
      </c>
      <c r="R30" s="8">
        <v>25.64</v>
      </c>
      <c r="S30" s="8">
        <v>94.4</v>
      </c>
      <c r="T30" s="8">
        <v>4.3</v>
      </c>
      <c r="U30" s="8">
        <v>5.9</v>
      </c>
      <c r="V30" s="8">
        <v>1.9</v>
      </c>
      <c r="W30" s="8">
        <v>6.35</v>
      </c>
      <c r="X30" s="8">
        <v>83.6</v>
      </c>
      <c r="Y30" s="8">
        <v>13</v>
      </c>
      <c r="Z30" s="8">
        <v>35.9</v>
      </c>
      <c r="AA30" s="8">
        <v>42.3</v>
      </c>
      <c r="AB30" s="8">
        <v>9.11</v>
      </c>
      <c r="AC30" s="8">
        <v>57.7</v>
      </c>
      <c r="AD30" s="8">
        <v>13.9</v>
      </c>
      <c r="AE30" s="8">
        <v>52.8</v>
      </c>
      <c r="AF30" s="8">
        <v>3.48</v>
      </c>
      <c r="AG30" s="8">
        <v>3.68</v>
      </c>
      <c r="AH30" s="8">
        <v>10.2</v>
      </c>
      <c r="AI30" s="8">
        <v>18.8</v>
      </c>
      <c r="AJ30" s="8">
        <v>1.98</v>
      </c>
      <c r="AK30" s="8">
        <v>18</v>
      </c>
      <c r="AL30" s="8">
        <v>14.04</v>
      </c>
      <c r="AM30" s="8">
        <v>0.7</v>
      </c>
      <c r="AN30" s="8">
        <v>5.57</v>
      </c>
      <c r="AO30" s="8">
        <v>0.92</v>
      </c>
      <c r="AP30" s="8">
        <v>6.49</v>
      </c>
      <c r="AQ30" s="8">
        <v>65.1</v>
      </c>
      <c r="AR30" s="8">
        <v>14.1</v>
      </c>
      <c r="AS30" s="8">
        <v>7.48</v>
      </c>
      <c r="AT30" s="8">
        <v>87</v>
      </c>
      <c r="AU30" s="8">
        <v>0.77</v>
      </c>
      <c r="AV30" s="8">
        <v>10.7</v>
      </c>
      <c r="AW30" s="8">
        <v>3.77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SLE</vt:lpstr>
      <vt:lpstr>HC</vt:lpstr>
      <vt:lpstr>before and after treatment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bobol1</dc:creator>
  <cp:lastModifiedBy>袁诗雯</cp:lastModifiedBy>
  <dcterms:created xsi:type="dcterms:W3CDTF">2015-06-05T18:19:00Z</dcterms:created>
  <dcterms:modified xsi:type="dcterms:W3CDTF">2021-11-30T09:05:50Z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525D51A2F9EF473CB10AB91B088081E7</vt:lpwstr>
  </property>
  <property fmtid="{D5CDD505-2E9C-101B-9397-08002B2CF9AE}" pid="3" name="KSOProductBuildVer">
    <vt:lpwstr>2052-11.1.0.11115</vt:lpwstr>
  </property>
</Properties>
</file>